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sigs" ContentType="application/vnd.openxmlformats-package.digital-signature-origin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CÔNG BỐ THÔNG TIN\TÀI LIỆU CBTT\NĂM 2026\"/>
    </mc:Choice>
  </mc:AlternateContent>
  <xr:revisionPtr revIDLastSave="0" documentId="13_ncr:1_{32F13669-BB15-4435-8731-3B250F0D16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BS V1" sheetId="1" r:id="rId1"/>
  </sheets>
  <definedNames>
    <definedName name="_xlnm._FilterDatabase" localSheetId="0" hidden="1">'CBS V1'!$A$2:$N$73</definedName>
    <definedName name="_xlnm.Print_Area" localSheetId="0">'CBS V1'!$A$2:$N$84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0" i="1" l="1"/>
  <c r="I77" i="1"/>
  <c r="I79" i="1" s="1"/>
  <c r="I76" i="1"/>
  <c r="I78" i="1" s="1"/>
  <c r="G76" i="1"/>
  <c r="H74" i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K36" i="1"/>
  <c r="K14" i="1"/>
</calcChain>
</file>

<file path=xl/sharedStrings.xml><?xml version="1.0" encoding="utf-8"?>
<sst xmlns="http://schemas.openxmlformats.org/spreadsheetml/2006/main" count="541" uniqueCount="315">
  <si>
    <t>STT</t>
  </si>
  <si>
    <t>Họ và tên</t>
  </si>
  <si>
    <t>Tài khoản giao dịch chứng khoán 
(NẾU CÓ)</t>
  </si>
  <si>
    <t>Chức vụ tại công ty</t>
  </si>
  <si>
    <t>Mối quan hệ đối với người nội bộ</t>
  </si>
  <si>
    <t>Số giấy NSH</t>
  </si>
  <si>
    <t>Ngày cấp</t>
  </si>
  <si>
    <t>Nơi cấp</t>
  </si>
  <si>
    <t>Địa chỉ trụ sở chính/Địa chỉ liên hệ</t>
  </si>
  <si>
    <t>Số cổ phiếu sở hữu tại thời điểm hiện tại</t>
  </si>
  <si>
    <t>Tỷ lệ sở hữu cổ phiếu tại thời điểm hiện tại (%)</t>
  </si>
  <si>
    <t>Thời điểm bắt đầu là người nội bộ/người có liên quan đến người nội bộ</t>
  </si>
  <si>
    <t xml:space="preserve">Thời điểm không là người nội bộ/người có liên quan </t>
  </si>
  <si>
    <t>TV HĐQT</t>
  </si>
  <si>
    <t>Bản thân</t>
  </si>
  <si>
    <t>Cục CS về QLHCTTXH</t>
  </si>
  <si>
    <t>1.05</t>
  </si>
  <si>
    <t>Không có</t>
  </si>
  <si>
    <t>Vợ</t>
  </si>
  <si>
    <t>1.06</t>
  </si>
  <si>
    <t>Con trai</t>
  </si>
  <si>
    <t>1.07</t>
  </si>
  <si>
    <t>1.08</t>
  </si>
  <si>
    <t>Em gái</t>
  </si>
  <si>
    <t>1.09</t>
  </si>
  <si>
    <t>Em rể</t>
  </si>
  <si>
    <t>1.10</t>
  </si>
  <si>
    <t>Em trai</t>
  </si>
  <si>
    <t>Em dâu</t>
  </si>
  <si>
    <t xml:space="preserve">Đinh Hồng Hà </t>
  </si>
  <si>
    <t>Chủ tịch HĐQT</t>
  </si>
  <si>
    <t>75 Đường số 6, KP3, Phường Tăng Nhơn Phú B, TP Thủ Đức, TP HCM</t>
  </si>
  <si>
    <t>2.01</t>
  </si>
  <si>
    <t xml:space="preserve">Chu Thị Thu Huyền </t>
  </si>
  <si>
    <t xml:space="preserve">Đinh Thị Nga </t>
  </si>
  <si>
    <t>Chị ruột</t>
  </si>
  <si>
    <t>2.02</t>
  </si>
  <si>
    <t>Đinh Trung Thành</t>
  </si>
  <si>
    <t>Em ruột</t>
  </si>
  <si>
    <t>Nguyễn Thị Thanh Ngọc</t>
  </si>
  <si>
    <t xml:space="preserve">Em dâu </t>
  </si>
  <si>
    <t>2.03</t>
  </si>
  <si>
    <t xml:space="preserve">Đinh văn Mạnh </t>
  </si>
  <si>
    <t xml:space="preserve">Em ruột </t>
  </si>
  <si>
    <t xml:space="preserve">Phạm Thị Thương </t>
  </si>
  <si>
    <t>2.04</t>
  </si>
  <si>
    <t xml:space="preserve">Đinh Thị Minh Nguyệt </t>
  </si>
  <si>
    <t xml:space="preserve">Trần Văn Cường </t>
  </si>
  <si>
    <t>2.05</t>
  </si>
  <si>
    <t xml:space="preserve">Đinh Diệu Anh </t>
  </si>
  <si>
    <t xml:space="preserve">Con gái </t>
  </si>
  <si>
    <t>Đinh Nhật Quang</t>
  </si>
  <si>
    <t>3.01</t>
  </si>
  <si>
    <t>Bố đẻ</t>
  </si>
  <si>
    <t>3.02</t>
  </si>
  <si>
    <t>3.03</t>
  </si>
  <si>
    <t xml:space="preserve">Em trai </t>
  </si>
  <si>
    <t>4.01</t>
  </si>
  <si>
    <t>Chồng</t>
  </si>
  <si>
    <t>4.02</t>
  </si>
  <si>
    <t>Con</t>
  </si>
  <si>
    <t>4.03</t>
  </si>
  <si>
    <t>4.04</t>
  </si>
  <si>
    <t>4.05</t>
  </si>
  <si>
    <t>Mẹ</t>
  </si>
  <si>
    <t>4.06</t>
  </si>
  <si>
    <t>4.07</t>
  </si>
  <si>
    <t>4.08</t>
  </si>
  <si>
    <t>Nguyễn Thị Hoàng Oanh</t>
  </si>
  <si>
    <t>058190000038</t>
  </si>
  <si>
    <t>CCS</t>
  </si>
  <si>
    <t>39 Hàm Nghi, phường Nguyễn Thái Bình, Quận 1, TpHCM</t>
  </si>
  <si>
    <t>5.01</t>
  </si>
  <si>
    <t>Nguyễn Đăng Vinh</t>
  </si>
  <si>
    <t>Bố </t>
  </si>
  <si>
    <t>068061000559</t>
  </si>
  <si>
    <t>Trà Giang 3, Lương sơn, Ninh sơn, Ninh Thuận</t>
  </si>
  <si>
    <t>5.02</t>
  </si>
  <si>
    <t>Võ Thị Thương</t>
  </si>
  <si>
    <t>052165002186</t>
  </si>
  <si>
    <t>Trà Giang 1, Lương sơn, Ninh sơn, Ninh Thuận</t>
  </si>
  <si>
    <t>5.03</t>
  </si>
  <si>
    <t>Nguyễn Đăng Linh Vương</t>
  </si>
  <si>
    <t>058093001963</t>
  </si>
  <si>
    <t>5.04</t>
  </si>
  <si>
    <t>Nguyễn Thị Mỹ Linh</t>
  </si>
  <si>
    <t>079318041895</t>
  </si>
  <si>
    <r>
      <t>Trà Giang 3, Lương sơn, Ninh sơn, Ninh Thuận</t>
    </r>
    <r>
      <rPr>
        <sz val="6"/>
        <color rgb="FF000000"/>
        <rFont val="Times New Roman"/>
        <family val="1"/>
      </rPr>
      <t xml:space="preserve"> </t>
    </r>
  </si>
  <si>
    <t>5.05</t>
  </si>
  <si>
    <t>Nguyễn Hoàng Bảo Anh</t>
  </si>
  <si>
    <t>079315047693</t>
  </si>
  <si>
    <t>5.06</t>
  </si>
  <si>
    <t>Nguyễn Hoàng Bảo Ngọc</t>
  </si>
  <si>
    <t>058197003419</t>
  </si>
  <si>
    <t>6.01</t>
  </si>
  <si>
    <t>6.02</t>
  </si>
  <si>
    <t>6.03</t>
  </si>
  <si>
    <t>6.04</t>
  </si>
  <si>
    <t>Mẹ chồng</t>
  </si>
  <si>
    <t>6.05</t>
  </si>
  <si>
    <t>6.06</t>
  </si>
  <si>
    <t>6.07</t>
  </si>
  <si>
    <t>7.01</t>
  </si>
  <si>
    <t>7.02</t>
  </si>
  <si>
    <t>7.03</t>
  </si>
  <si>
    <t>Anh rể</t>
  </si>
  <si>
    <t>7.04</t>
  </si>
  <si>
    <t>7.05</t>
  </si>
  <si>
    <t>Bộ Công An</t>
  </si>
  <si>
    <t>Nguyễn Thị Phương Ngân</t>
  </si>
  <si>
    <t>001C533118</t>
  </si>
  <si>
    <t>Trưởng BKS</t>
  </si>
  <si>
    <t> Cá nhân</t>
  </si>
  <si>
    <t>Cục CS QLHC về TTXH</t>
  </si>
  <si>
    <t>45/67 Trần Thái Tông, Phường 15, Quận Tân Bình , HCM</t>
  </si>
  <si>
    <t>8.01</t>
  </si>
  <si>
    <t>Nguyễn Văn Trường</t>
  </si>
  <si>
    <t>305 Trần Hưng Đạo, KP Thắng Lợi, TT Hàng Trạm, H.Yên Thủy, Hòa Bình</t>
  </si>
  <si>
    <t>8.02</t>
  </si>
  <si>
    <t>Lê Thị Thanh Vân</t>
  </si>
  <si>
    <t>Mẹ ruột</t>
  </si>
  <si>
    <t>8.03</t>
  </si>
  <si>
    <t>Nguyễn Thanh Vị</t>
  </si>
  <si>
    <t>8.04</t>
  </si>
  <si>
    <t>Nguyễn Hùng Sơn</t>
  </si>
  <si>
    <t>P906 Tòa A CC Tecco, Đông Vệ, TP.Thanh Hóa, Thanh Hóa</t>
  </si>
  <si>
    <t>8.05</t>
  </si>
  <si>
    <t>Đặng Thị Thanh Thúy</t>
  </si>
  <si>
    <t xml:space="preserve">Lê Thị Ngọc Ánh </t>
  </si>
  <si>
    <t xml:space="preserve">Kế toán trưởng </t>
  </si>
  <si>
    <t>052193004015</t>
  </si>
  <si>
    <t xml:space="preserve">Cục Cảnh sát QLHC về TTXH </t>
  </si>
  <si>
    <t>22/27B Đường 61, Phường Phước Long B, TP Thủ Đức, TP HCM</t>
  </si>
  <si>
    <t xml:space="preserve">Lê Văn Hưng </t>
  </si>
  <si>
    <t>Bố ruột</t>
  </si>
  <si>
    <t>068065007941</t>
  </si>
  <si>
    <t xml:space="preserve">Đỗ Thị Thanh Vân </t>
  </si>
  <si>
    <t xml:space="preserve">Mẹ ruột </t>
  </si>
  <si>
    <t>052166017100</t>
  </si>
  <si>
    <t>Tô Hoàng Đức</t>
  </si>
  <si>
    <t>068092003192</t>
  </si>
  <si>
    <t>Nguyễn Thị Thiên Hương</t>
  </si>
  <si>
    <t>068165005298</t>
  </si>
  <si>
    <t xml:space="preserve">Lê Trương Vũ </t>
  </si>
  <si>
    <t>052095015876</t>
  </si>
  <si>
    <t>Nguyễn Thị Thúy Hà</t>
  </si>
  <si>
    <t>075192013852</t>
  </si>
  <si>
    <t xml:space="preserve">Tô Tuấn Anh </t>
  </si>
  <si>
    <t xml:space="preserve">Con trai </t>
  </si>
  <si>
    <t>052221012198</t>
  </si>
  <si>
    <t>Tô Nhật Duy</t>
  </si>
  <si>
    <t>Trương Quang Long Triều</t>
  </si>
  <si>
    <t>079069024048</t>
  </si>
  <si>
    <t>2/1 Cao thắng F5-Quận 3</t>
  </si>
  <si>
    <t>Nguyễn Thị Song Thao</t>
  </si>
  <si>
    <t>042171000103</t>
  </si>
  <si>
    <t>26/12/2021</t>
  </si>
  <si>
    <t>Trương Quang Anh Khoa</t>
  </si>
  <si>
    <t xml:space="preserve">con </t>
  </si>
  <si>
    <t>079202014405</t>
  </si>
  <si>
    <t>18/08/2022</t>
  </si>
  <si>
    <t>Trương Quang Anh Nguyên</t>
  </si>
  <si>
    <t>079204001979</t>
  </si>
  <si>
    <t>Huỳnh Thị Duyên</t>
  </si>
  <si>
    <t>mẹ</t>
  </si>
  <si>
    <t>079147001304</t>
  </si>
  <si>
    <t>21/12/2021</t>
  </si>
  <si>
    <t>61 Trần Quang Diệu- F14 Quận 3</t>
  </si>
  <si>
    <t>Trương Thị Liễu Trâm</t>
  </si>
  <si>
    <t>Chị</t>
  </si>
  <si>
    <t>079168037027</t>
  </si>
  <si>
    <t>20/12/2021</t>
  </si>
  <si>
    <t>Trương Quang Khanh</t>
  </si>
  <si>
    <t>em</t>
  </si>
  <si>
    <t>079070005025</t>
  </si>
  <si>
    <t>22/12/2021</t>
  </si>
  <si>
    <t>Trương Quang Thuấn</t>
  </si>
  <si>
    <t>079072007815</t>
  </si>
  <si>
    <t>29/11/2021</t>
  </si>
  <si>
    <t>Trương Thị Mỹ Chi</t>
  </si>
  <si>
    <t>079174021851</t>
  </si>
  <si>
    <t>Bà Nguyễn Thị Liên</t>
  </si>
  <si>
    <t>051187000190</t>
  </si>
  <si>
    <t>487/47/10 Huỳnh Tấn Phát, Phường Tân Thuận Đông, Quận 7</t>
  </si>
  <si>
    <t>Ông Đào Nhật Khải</t>
  </si>
  <si>
    <t>051087000127</t>
  </si>
  <si>
    <t>Đào Gia Khánh</t>
  </si>
  <si>
    <t xml:space="preserve">Con </t>
  </si>
  <si>
    <t>079216033630</t>
  </si>
  <si>
    <t>Đào Khánh Linh</t>
  </si>
  <si>
    <t>079323000162</t>
  </si>
  <si>
    <t>Nguyễn Trí</t>
  </si>
  <si>
    <t>Ba ruột</t>
  </si>
  <si>
    <t>051060000957</t>
  </si>
  <si>
    <t>Tịnh An, Tp Quảng  Ngãi, Tỉnh Quảng Ngãi</t>
  </si>
  <si>
    <t>Lê Thị Đến</t>
  </si>
  <si>
    <t>051162001004</t>
  </si>
  <si>
    <t>Nguyễn Thị Hồng Hoa</t>
  </si>
  <si>
    <t>051154008979</t>
  </si>
  <si>
    <t>Tịnh Sơn, Sơn Tịnh, Quảng Ngãi</t>
  </si>
  <si>
    <t>Đào Tấn Tiên</t>
  </si>
  <si>
    <t>Ba chồng</t>
  </si>
  <si>
    <t>051050003797</t>
  </si>
  <si>
    <t>Nguyễn Thị Phước</t>
  </si>
  <si>
    <t>051191001480</t>
  </si>
  <si>
    <t>Nguyễn Thanh Sơn</t>
  </si>
  <si>
    <t xml:space="preserve">Bản thân </t>
  </si>
  <si>
    <t>042076000315</t>
  </si>
  <si>
    <t>50/19 Đường số 5, Phường Bình Hưng Hoà, Quận 05, Tp HCM</t>
  </si>
  <si>
    <t xml:space="preserve">Chị ruột </t>
  </si>
  <si>
    <t xml:space="preserve">Nguyễn Thị Thuỷ </t>
  </si>
  <si>
    <t>079178027254</t>
  </si>
  <si>
    <t xml:space="preserve">Nguyễn Thanh Vị </t>
  </si>
  <si>
    <t>042080000371</t>
  </si>
  <si>
    <t xml:space="preserve"> Nguyễn Thế Châu</t>
  </si>
  <si>
    <t>TV Ban Kiểm Soát</t>
  </si>
  <si>
    <t>079095025792</t>
  </si>
  <si>
    <t>106H/52 Lạc Long Quân P3 Q11</t>
  </si>
  <si>
    <t>Trần Thị Kim Yến</t>
  </si>
  <si>
    <t>094195001605</t>
  </si>
  <si>
    <t>25/08/2022</t>
  </si>
  <si>
    <t>17/31 Gò Dầu , Tân Qúy , Tân Phú</t>
  </si>
  <si>
    <t>Nguyễn Thế Khoa</t>
  </si>
  <si>
    <t>079223036694</t>
  </si>
  <si>
    <t>27/09/2023</t>
  </si>
  <si>
    <t>Nguyễn Thế Tài</t>
  </si>
  <si>
    <t>079070038350</t>
  </si>
  <si>
    <t>22/11/2021</t>
  </si>
  <si>
    <t>112/16 Bùi Minh Trực P5 Q8</t>
  </si>
  <si>
    <t>Nguyễn Thị Thanh Hương</t>
  </si>
  <si>
    <t>079174026958</t>
  </si>
  <si>
    <t>20/07/2021</t>
  </si>
  <si>
    <t>Nguyễn Huy Khang</t>
  </si>
  <si>
    <t>079203034309</t>
  </si>
  <si>
    <t>19/12/2023</t>
  </si>
  <si>
    <t>Bà Nguyễn Thị Hồng Vân</t>
  </si>
  <si>
    <t>TV BKS</t>
  </si>
  <si>
    <t>072186000912</t>
  </si>
  <si>
    <t>10 Đường 22, KP7, P. Linh Đông, Tp. Thủ Đức, Tp.HCM</t>
  </si>
  <si>
    <t>Ông Trương Ánh Duy</t>
  </si>
  <si>
    <t>079083001037</t>
  </si>
  <si>
    <t>Trương Nguyễn Duy Ân</t>
  </si>
  <si>
    <t>079212047777</t>
  </si>
  <si>
    <t>Trương Nguyễn Duy Phát</t>
  </si>
  <si>
    <t>079216017998</t>
  </si>
  <si>
    <t>Trần Thị Hồng</t>
  </si>
  <si>
    <t>072153002022</t>
  </si>
  <si>
    <t>Khu phố An Hội, P. An Hòa, Thị xã Trảng Bàng, Tây Ninh</t>
  </si>
  <si>
    <t>Nguyễn Thị Hồng Nhung</t>
  </si>
  <si>
    <t>072183007194</t>
  </si>
  <si>
    <t>Huỳnh Trung Hậu</t>
  </si>
  <si>
    <t>080076005448</t>
  </si>
  <si>
    <t>Huỳnh Nguyên Hoàng</t>
  </si>
  <si>
    <t>Cháu</t>
  </si>
  <si>
    <t>072213002975</t>
  </si>
  <si>
    <t>Huỳnh Kim Quyền</t>
  </si>
  <si>
    <t>072314004095</t>
  </si>
  <si>
    <t>Nguyễn Thị Hồng Đào</t>
  </si>
  <si>
    <t>072184005376</t>
  </si>
  <si>
    <t>2.06</t>
  </si>
  <si>
    <t>1.01</t>
  </si>
  <si>
    <t>1.02</t>
  </si>
  <si>
    <t>1.03</t>
  </si>
  <si>
    <t>1.04</t>
  </si>
  <si>
    <t>3.04</t>
  </si>
  <si>
    <t>3.05</t>
  </si>
  <si>
    <t>5.07</t>
  </si>
  <si>
    <t>5.08</t>
  </si>
  <si>
    <t>6.08</t>
  </si>
  <si>
    <t>6.09</t>
  </si>
  <si>
    <t>6.10</t>
  </si>
  <si>
    <t>6.11</t>
  </si>
  <si>
    <t>6.12</t>
  </si>
  <si>
    <t>8.06</t>
  </si>
  <si>
    <t>8.07</t>
  </si>
  <si>
    <t>8.08</t>
  </si>
  <si>
    <t>8.09</t>
  </si>
  <si>
    <t>Phạm Thăng Long</t>
  </si>
  <si>
    <t xml:space="preserve">TV HĐQT độc lập </t>
  </si>
  <si>
    <t>0510 8101 3018</t>
  </si>
  <si>
    <t>9.01</t>
  </si>
  <si>
    <t>9.02</t>
  </si>
  <si>
    <t>9.03</t>
  </si>
  <si>
    <t>9.04</t>
  </si>
  <si>
    <t>9.05</t>
  </si>
  <si>
    <t>9.07</t>
  </si>
  <si>
    <t>9.08</t>
  </si>
  <si>
    <t>9.09</t>
  </si>
  <si>
    <t>9.10</t>
  </si>
  <si>
    <t>Phạm Văn Thống</t>
  </si>
  <si>
    <t>Nguyễn Thị Thu</t>
  </si>
  <si>
    <t>Phạm Hồng Phương Duyên</t>
  </si>
  <si>
    <t>Phạm Phương Anh</t>
  </si>
  <si>
    <t>Phạm Gia Hưng</t>
  </si>
  <si>
    <t>Cha</t>
  </si>
  <si>
    <t>Thôn Đông An Vĩnh, Đặc Khu Lý Sơn, Tỉnh Quảng Ngãi</t>
  </si>
  <si>
    <t xml:space="preserve">Mẹ </t>
  </si>
  <si>
    <t>051154012666</t>
  </si>
  <si>
    <t>051054014251</t>
  </si>
  <si>
    <t>079312011711</t>
  </si>
  <si>
    <t>079317026183</t>
  </si>
  <si>
    <t>079219017226</t>
  </si>
  <si>
    <t>Nguyễn Hải Đăng</t>
  </si>
  <si>
    <t>075093012554</t>
  </si>
  <si>
    <t>CHCC La3-17.02, chung cư La Astoria 3, số 383 Nguyễn Duy Trinh, Phường Bình Trưng, TP. Hồ Chí Minh</t>
  </si>
  <si>
    <t xml:space="preserve">Nguyễn Viết Tiên </t>
  </si>
  <si>
    <t xml:space="preserve">Trần Thị Kim Hương </t>
  </si>
  <si>
    <t xml:space="preserve">Cha </t>
  </si>
  <si>
    <t xml:space="preserve">Vợ </t>
  </si>
  <si>
    <t>046061009343</t>
  </si>
  <si>
    <t>075167010095</t>
  </si>
  <si>
    <t>054193012335</t>
  </si>
  <si>
    <t>Lê Kiều Mai Ngân</t>
  </si>
  <si>
    <t>Nguyễn Lê Hải Quân</t>
  </si>
  <si>
    <t>075224012092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</si>
</sst>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₫_-;\-* #,##0.00\ _₫_-;_-* &quot;-&quot;??\ _₫_-;_-@_-"/>
    <numFmt numFmtId="165" formatCode="_-* #,##0\ _₫_-;\-* #,##0\ _₫_-;_-* &quot;-&quot;??\ _₫_-;_-@_-"/>
    <numFmt numFmtId="166" formatCode="_-* #,##0.00_-;\-* #,##0.00_-;_-* &quot;-&quot;??_-;_-@_-"/>
    <numFmt numFmtId="167" formatCode="_-* #,##0_-;\-* #,##0_-;_-* &quot;-&quot;??_-;_-@_-"/>
    <numFmt numFmtId="168" formatCode="#,##0_ ;\-#,##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6"/>
      <color rgb="FF000000"/>
      <name val="Times New Roman"/>
      <family val="1"/>
    </font>
    <font>
      <sz val="10"/>
      <color indexed="8"/>
      <name val="Times New Roman"/>
      <family val="1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3" applyNumberFormat="1" applyFont="1" applyAlignment="1">
      <alignment horizontal="center"/>
    </xf>
    <xf numFmtId="10" fontId="3" fillId="0" borderId="0" xfId="0" applyNumberFormat="1" applyFont="1"/>
    <xf numFmtId="0" fontId="3" fillId="0" borderId="0" xfId="0" applyFont="1" applyAlignment="1">
      <alignment horizontal="center" vertical="center"/>
    </xf>
    <xf numFmtId="167" fontId="3" fillId="0" borderId="0" xfId="1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167" fontId="4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68" fontId="7" fillId="3" borderId="1" xfId="1" applyNumberFormat="1" applyFont="1" applyFill="1" applyBorder="1" applyAlignment="1">
      <alignment horizontal="center" vertical="center" wrapText="1"/>
    </xf>
    <xf numFmtId="9" fontId="7" fillId="3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4" fontId="7" fillId="3" borderId="1" xfId="0" quotePrefix="1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/>
    <xf numFmtId="0" fontId="4" fillId="3" borderId="1" xfId="0" applyFont="1" applyFill="1" applyBorder="1" applyAlignment="1">
      <alignment vertical="center" wrapText="1"/>
    </xf>
    <xf numFmtId="14" fontId="4" fillId="3" borderId="1" xfId="0" quotePrefix="1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167" fontId="4" fillId="3" borderId="1" xfId="1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9" fontId="4" fillId="4" borderId="1" xfId="0" applyNumberFormat="1" applyFont="1" applyFill="1" applyBorder="1" applyAlignment="1">
      <alignment horizontal="left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49" fontId="7" fillId="4" borderId="1" xfId="0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1" fontId="5" fillId="0" borderId="1" xfId="4" quotePrefix="1" applyNumberFormat="1" applyFont="1" applyBorder="1" applyAlignment="1">
      <alignment horizontal="center" vertical="center"/>
    </xf>
    <xf numFmtId="14" fontId="5" fillId="0" borderId="1" xfId="4" applyNumberFormat="1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10" fontId="4" fillId="3" borderId="1" xfId="2" applyNumberFormat="1" applyFont="1" applyFill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1" fontId="9" fillId="0" borderId="1" xfId="4" quotePrefix="1" applyNumberFormat="1" applyFont="1" applyBorder="1" applyAlignment="1">
      <alignment horizontal="center" vertical="center"/>
    </xf>
    <xf numFmtId="14" fontId="9" fillId="0" borderId="1" xfId="4" applyNumberFormat="1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4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/>
    </xf>
    <xf numFmtId="0" fontId="5" fillId="0" borderId="1" xfId="4" applyFont="1" applyBorder="1" applyAlignment="1">
      <alignment horizontal="center" vertical="center"/>
    </xf>
    <xf numFmtId="0" fontId="5" fillId="0" borderId="1" xfId="4" quotePrefix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9" fillId="0" borderId="1" xfId="4" quotePrefix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49" fontId="5" fillId="0" borderId="1" xfId="4" quotePrefix="1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/>
    </xf>
    <xf numFmtId="49" fontId="9" fillId="0" borderId="1" xfId="4" quotePrefix="1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 wrapText="1"/>
    </xf>
    <xf numFmtId="0" fontId="9" fillId="0" borderId="1" xfId="4" applyFont="1" applyBorder="1" applyAlignment="1">
      <alignment horizontal="left" vertical="center" wrapText="1"/>
    </xf>
    <xf numFmtId="0" fontId="3" fillId="0" borderId="1" xfId="4" applyFont="1" applyBorder="1" applyAlignment="1">
      <alignment horizontal="left" vertical="center"/>
    </xf>
    <xf numFmtId="0" fontId="3" fillId="0" borderId="1" xfId="4" applyFont="1" applyBorder="1" applyAlignment="1">
      <alignment horizontal="left" vertical="center" wrapText="1"/>
    </xf>
    <xf numFmtId="168" fontId="4" fillId="3" borderId="1" xfId="1" applyNumberFormat="1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/>
    </xf>
  </cellXfs>
  <cellStyles count="5">
    <cellStyle name="Comma" xfId="1" builtinId="3"/>
    <cellStyle name="Comma 2" xfId="3" xr:uid="{00000000-0005-0000-0000-000001000000}"/>
    <cellStyle name="Normal" xfId="0" builtinId="0"/>
    <cellStyle name="Normal 3" xfId="4" xr:uid="{00000000-0005-0000-0000-000003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4"/>
  <sheetViews>
    <sheetView tabSelected="1" view="pageBreakPreview" topLeftCell="A2" zoomScale="60" zoomScaleNormal="85" workbookViewId="0">
      <pane xSplit="1" ySplit="1" topLeftCell="B3" activePane="bottomRight" state="frozen"/>
      <selection activeCell="A2" sqref="A2"/>
      <selection pane="topRight" activeCell="B2" sqref="B2"/>
      <selection pane="bottomLeft" activeCell="A3" sqref="A3"/>
      <selection pane="bottomRight" activeCell="G82" sqref="G82"/>
    </sheetView>
  </sheetViews>
  <sheetFormatPr defaultColWidth="8.85546875" defaultRowHeight="12.75" x14ac:dyDescent="0.2"/>
  <cols>
    <col min="1" max="1" width="9" style="1" customWidth="1"/>
    <col min="2" max="2" width="23.28515625" style="2" customWidth="1"/>
    <col min="3" max="3" width="11" style="3" customWidth="1"/>
    <col min="4" max="4" width="16.140625" style="3" customWidth="1"/>
    <col min="5" max="5" width="12.85546875" style="3" customWidth="1"/>
    <col min="6" max="6" width="20.140625" style="3" customWidth="1"/>
    <col min="7" max="7" width="14" style="4" customWidth="1"/>
    <col min="8" max="8" width="13.28515625" style="5" customWidth="1"/>
    <col min="9" max="9" width="18.140625" style="6" customWidth="1"/>
    <col min="10" max="10" width="9.7109375" style="7" customWidth="1"/>
    <col min="11" max="11" width="11.5703125" style="6" customWidth="1"/>
    <col min="12" max="12" width="11.28515625" style="6" customWidth="1"/>
    <col min="13" max="13" width="15.7109375" style="6" customWidth="1"/>
    <col min="14" max="14" width="10.42578125" style="8" bestFit="1" customWidth="1"/>
    <col min="15" max="16384" width="8.85546875" style="1"/>
  </cols>
  <sheetData>
    <row r="1" spans="1:14" hidden="1" x14ac:dyDescent="0.2"/>
    <row r="2" spans="1:14" ht="98.25" customHeight="1" x14ac:dyDescent="0.2">
      <c r="A2" s="9" t="s">
        <v>0</v>
      </c>
      <c r="B2" s="10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11" t="s">
        <v>9</v>
      </c>
      <c r="K2" s="9" t="s">
        <v>10</v>
      </c>
      <c r="L2" s="9" t="s">
        <v>11</v>
      </c>
      <c r="M2" s="9" t="s">
        <v>12</v>
      </c>
      <c r="N2" s="1"/>
    </row>
    <row r="3" spans="1:14" s="20" customFormat="1" ht="63.75" x14ac:dyDescent="0.2">
      <c r="A3" s="12">
        <v>1</v>
      </c>
      <c r="B3" s="13" t="s">
        <v>29</v>
      </c>
      <c r="C3" s="34"/>
      <c r="D3" s="12" t="s">
        <v>13</v>
      </c>
      <c r="E3" s="14" t="s">
        <v>14</v>
      </c>
      <c r="F3" s="15">
        <v>37075010719</v>
      </c>
      <c r="G3" s="16">
        <v>44326</v>
      </c>
      <c r="H3" s="12" t="s">
        <v>15</v>
      </c>
      <c r="I3" s="12" t="s">
        <v>31</v>
      </c>
      <c r="J3" s="17">
        <v>0</v>
      </c>
      <c r="K3" s="18">
        <v>0</v>
      </c>
      <c r="L3" s="16">
        <v>45408</v>
      </c>
      <c r="M3" s="19">
        <v>46136</v>
      </c>
    </row>
    <row r="4" spans="1:14" s="29" customFormat="1" ht="63.75" x14ac:dyDescent="0.2">
      <c r="A4" s="21" t="s">
        <v>260</v>
      </c>
      <c r="B4" s="22" t="s">
        <v>33</v>
      </c>
      <c r="C4" s="23"/>
      <c r="D4" s="21" t="s">
        <v>17</v>
      </c>
      <c r="E4" s="24" t="s">
        <v>18</v>
      </c>
      <c r="F4" s="25">
        <v>1180022598</v>
      </c>
      <c r="G4" s="26">
        <v>44387</v>
      </c>
      <c r="H4" s="21" t="s">
        <v>15</v>
      </c>
      <c r="I4" s="21" t="s">
        <v>31</v>
      </c>
      <c r="J4" s="17">
        <v>0</v>
      </c>
      <c r="K4" s="18">
        <v>0</v>
      </c>
      <c r="L4" s="27"/>
      <c r="M4" s="28"/>
    </row>
    <row r="5" spans="1:14" s="29" customFormat="1" ht="63.75" x14ac:dyDescent="0.2">
      <c r="A5" s="21" t="s">
        <v>261</v>
      </c>
      <c r="B5" s="22" t="s">
        <v>34</v>
      </c>
      <c r="C5" s="23"/>
      <c r="D5" s="21" t="s">
        <v>17</v>
      </c>
      <c r="E5" s="24" t="s">
        <v>35</v>
      </c>
      <c r="F5" s="25">
        <v>37173007010</v>
      </c>
      <c r="G5" s="26">
        <v>44522</v>
      </c>
      <c r="H5" s="21" t="s">
        <v>15</v>
      </c>
      <c r="I5" s="21" t="s">
        <v>31</v>
      </c>
      <c r="J5" s="17">
        <v>0</v>
      </c>
      <c r="K5" s="18">
        <v>0</v>
      </c>
      <c r="L5" s="28"/>
      <c r="M5" s="28"/>
    </row>
    <row r="6" spans="1:14" s="29" customFormat="1" ht="63.75" x14ac:dyDescent="0.2">
      <c r="A6" s="21" t="s">
        <v>262</v>
      </c>
      <c r="B6" s="22" t="s">
        <v>37</v>
      </c>
      <c r="C6" s="23"/>
      <c r="D6" s="21" t="s">
        <v>17</v>
      </c>
      <c r="E6" s="24" t="s">
        <v>38</v>
      </c>
      <c r="F6" s="25">
        <v>37078009784</v>
      </c>
      <c r="G6" s="26">
        <v>44326</v>
      </c>
      <c r="H6" s="21" t="s">
        <v>15</v>
      </c>
      <c r="I6" s="21" t="s">
        <v>31</v>
      </c>
      <c r="J6" s="17">
        <v>0</v>
      </c>
      <c r="K6" s="18">
        <v>0</v>
      </c>
      <c r="L6" s="31"/>
      <c r="M6" s="32"/>
    </row>
    <row r="7" spans="1:14" s="29" customFormat="1" ht="63.75" x14ac:dyDescent="0.2">
      <c r="A7" s="21" t="s">
        <v>263</v>
      </c>
      <c r="B7" s="22" t="s">
        <v>39</v>
      </c>
      <c r="C7" s="23"/>
      <c r="D7" s="21" t="s">
        <v>17</v>
      </c>
      <c r="E7" s="24" t="s">
        <v>40</v>
      </c>
      <c r="F7" s="25">
        <v>37185004624</v>
      </c>
      <c r="G7" s="26">
        <v>44551</v>
      </c>
      <c r="H7" s="21" t="s">
        <v>15</v>
      </c>
      <c r="I7" s="21" t="s">
        <v>31</v>
      </c>
      <c r="J7" s="17">
        <v>0</v>
      </c>
      <c r="K7" s="18">
        <v>0</v>
      </c>
      <c r="L7" s="28"/>
      <c r="M7" s="33"/>
    </row>
    <row r="8" spans="1:14" s="29" customFormat="1" ht="63.75" x14ac:dyDescent="0.2">
      <c r="A8" s="21" t="s">
        <v>16</v>
      </c>
      <c r="B8" s="22" t="s">
        <v>42</v>
      </c>
      <c r="C8" s="23"/>
      <c r="D8" s="21" t="s">
        <v>17</v>
      </c>
      <c r="E8" s="24" t="s">
        <v>43</v>
      </c>
      <c r="F8" s="25">
        <v>37082011719</v>
      </c>
      <c r="G8" s="26">
        <v>44417</v>
      </c>
      <c r="H8" s="21" t="s">
        <v>15</v>
      </c>
      <c r="I8" s="21" t="s">
        <v>31</v>
      </c>
      <c r="J8" s="17">
        <v>0</v>
      </c>
      <c r="K8" s="18">
        <v>0</v>
      </c>
      <c r="L8" s="27"/>
      <c r="M8" s="33"/>
    </row>
    <row r="9" spans="1:14" s="29" customFormat="1" ht="63.75" x14ac:dyDescent="0.2">
      <c r="A9" s="21" t="s">
        <v>19</v>
      </c>
      <c r="B9" s="22" t="s">
        <v>44</v>
      </c>
      <c r="C9" s="23"/>
      <c r="D9" s="21" t="s">
        <v>17</v>
      </c>
      <c r="E9" s="24" t="s">
        <v>40</v>
      </c>
      <c r="F9" s="25">
        <v>42183017663</v>
      </c>
      <c r="G9" s="26">
        <v>45201</v>
      </c>
      <c r="H9" s="21" t="s">
        <v>15</v>
      </c>
      <c r="I9" s="21" t="s">
        <v>31</v>
      </c>
      <c r="J9" s="17">
        <v>0</v>
      </c>
      <c r="K9" s="18">
        <v>0</v>
      </c>
      <c r="L9" s="28"/>
      <c r="M9" s="33"/>
    </row>
    <row r="10" spans="1:14" s="29" customFormat="1" ht="63.75" x14ac:dyDescent="0.2">
      <c r="A10" s="21" t="s">
        <v>21</v>
      </c>
      <c r="B10" s="22" t="s">
        <v>46</v>
      </c>
      <c r="C10" s="23"/>
      <c r="D10" s="21" t="s">
        <v>17</v>
      </c>
      <c r="E10" s="24" t="s">
        <v>38</v>
      </c>
      <c r="F10" s="25">
        <v>37189003926</v>
      </c>
      <c r="G10" s="26">
        <v>44401</v>
      </c>
      <c r="H10" s="21" t="s">
        <v>15</v>
      </c>
      <c r="I10" s="21" t="s">
        <v>31</v>
      </c>
      <c r="J10" s="17">
        <v>0</v>
      </c>
      <c r="K10" s="18">
        <v>0</v>
      </c>
      <c r="L10" s="27"/>
      <c r="M10" s="33"/>
    </row>
    <row r="11" spans="1:14" s="29" customFormat="1" ht="63.75" x14ac:dyDescent="0.2">
      <c r="A11" s="21" t="s">
        <v>22</v>
      </c>
      <c r="B11" s="22" t="s">
        <v>47</v>
      </c>
      <c r="C11" s="23"/>
      <c r="D11" s="21" t="s">
        <v>17</v>
      </c>
      <c r="E11" s="24" t="s">
        <v>25</v>
      </c>
      <c r="F11" s="25">
        <v>37087006803</v>
      </c>
      <c r="G11" s="26">
        <v>44420</v>
      </c>
      <c r="H11" s="21" t="s">
        <v>15</v>
      </c>
      <c r="I11" s="21" t="s">
        <v>31</v>
      </c>
      <c r="J11" s="17">
        <v>0</v>
      </c>
      <c r="K11" s="18">
        <v>0</v>
      </c>
      <c r="L11" s="28"/>
      <c r="M11" s="33"/>
    </row>
    <row r="12" spans="1:14" s="29" customFormat="1" ht="63.75" x14ac:dyDescent="0.2">
      <c r="A12" s="21" t="s">
        <v>24</v>
      </c>
      <c r="B12" s="22" t="s">
        <v>49</v>
      </c>
      <c r="C12" s="23"/>
      <c r="D12" s="21" t="s">
        <v>17</v>
      </c>
      <c r="E12" s="24" t="s">
        <v>50</v>
      </c>
      <c r="F12" s="25"/>
      <c r="G12" s="26"/>
      <c r="H12" s="21"/>
      <c r="I12" s="21" t="s">
        <v>31</v>
      </c>
      <c r="J12" s="17">
        <v>0</v>
      </c>
      <c r="K12" s="18">
        <v>0</v>
      </c>
      <c r="L12" s="19"/>
      <c r="M12" s="32"/>
    </row>
    <row r="13" spans="1:14" s="29" customFormat="1" ht="63.75" x14ac:dyDescent="0.2">
      <c r="A13" s="21" t="s">
        <v>26</v>
      </c>
      <c r="B13" s="22" t="s">
        <v>51</v>
      </c>
      <c r="C13" s="23"/>
      <c r="D13" s="21" t="s">
        <v>17</v>
      </c>
      <c r="E13" s="24" t="s">
        <v>20</v>
      </c>
      <c r="F13" s="25"/>
      <c r="G13" s="26"/>
      <c r="H13" s="21"/>
      <c r="I13" s="21" t="s">
        <v>31</v>
      </c>
      <c r="J13" s="17">
        <v>0</v>
      </c>
      <c r="K13" s="18">
        <v>0</v>
      </c>
      <c r="L13" s="28"/>
      <c r="M13" s="33"/>
    </row>
    <row r="14" spans="1:14" s="20" customFormat="1" ht="63.75" x14ac:dyDescent="0.2">
      <c r="A14" s="12">
        <v>2</v>
      </c>
      <c r="B14" s="13" t="s">
        <v>68</v>
      </c>
      <c r="C14" s="34"/>
      <c r="D14" s="12" t="s">
        <v>13</v>
      </c>
      <c r="E14" s="14" t="s">
        <v>14</v>
      </c>
      <c r="F14" s="15" t="s">
        <v>69</v>
      </c>
      <c r="G14" s="16">
        <v>44581</v>
      </c>
      <c r="H14" s="12" t="s">
        <v>70</v>
      </c>
      <c r="I14" s="12" t="s">
        <v>71</v>
      </c>
      <c r="J14" s="35">
        <v>750000</v>
      </c>
      <c r="K14" s="36">
        <f>J14/5000000</f>
        <v>0.15</v>
      </c>
      <c r="L14" s="19">
        <v>45745</v>
      </c>
      <c r="M14" s="32"/>
    </row>
    <row r="15" spans="1:14" s="29" customFormat="1" ht="51" x14ac:dyDescent="0.2">
      <c r="A15" s="21" t="s">
        <v>32</v>
      </c>
      <c r="B15" s="22" t="s">
        <v>73</v>
      </c>
      <c r="C15" s="23"/>
      <c r="D15" s="21" t="s">
        <v>17</v>
      </c>
      <c r="E15" s="24" t="s">
        <v>74</v>
      </c>
      <c r="F15" s="25" t="s">
        <v>75</v>
      </c>
      <c r="G15" s="26">
        <v>44317</v>
      </c>
      <c r="H15" s="21" t="s">
        <v>70</v>
      </c>
      <c r="I15" s="21" t="s">
        <v>76</v>
      </c>
      <c r="J15" s="17">
        <v>0</v>
      </c>
      <c r="K15" s="18">
        <v>0</v>
      </c>
      <c r="L15" s="28"/>
      <c r="M15" s="33"/>
    </row>
    <row r="16" spans="1:14" s="29" customFormat="1" ht="51" x14ac:dyDescent="0.2">
      <c r="A16" s="21" t="s">
        <v>36</v>
      </c>
      <c r="B16" s="22" t="s">
        <v>78</v>
      </c>
      <c r="C16" s="23"/>
      <c r="D16" s="21" t="s">
        <v>17</v>
      </c>
      <c r="E16" s="24" t="s">
        <v>64</v>
      </c>
      <c r="F16" s="25" t="s">
        <v>79</v>
      </c>
      <c r="G16" s="26">
        <v>44317</v>
      </c>
      <c r="H16" s="21" t="s">
        <v>70</v>
      </c>
      <c r="I16" s="21" t="s">
        <v>80</v>
      </c>
      <c r="J16" s="17">
        <v>0</v>
      </c>
      <c r="K16" s="18">
        <v>0</v>
      </c>
      <c r="L16" s="28"/>
      <c r="M16" s="33"/>
    </row>
    <row r="17" spans="1:13" s="29" customFormat="1" ht="51" x14ac:dyDescent="0.2">
      <c r="A17" s="21" t="s">
        <v>41</v>
      </c>
      <c r="B17" s="22" t="s">
        <v>82</v>
      </c>
      <c r="C17" s="23"/>
      <c r="D17" s="21" t="s">
        <v>17</v>
      </c>
      <c r="E17" s="24" t="s">
        <v>27</v>
      </c>
      <c r="F17" s="25" t="s">
        <v>83</v>
      </c>
      <c r="G17" s="26">
        <v>44317</v>
      </c>
      <c r="H17" s="21" t="s">
        <v>70</v>
      </c>
      <c r="I17" s="21" t="s">
        <v>80</v>
      </c>
      <c r="J17" s="17">
        <v>0</v>
      </c>
      <c r="K17" s="18">
        <v>0</v>
      </c>
      <c r="L17" s="28"/>
      <c r="M17" s="33"/>
    </row>
    <row r="18" spans="1:13" s="29" customFormat="1" ht="51" x14ac:dyDescent="0.2">
      <c r="A18" s="21" t="s">
        <v>45</v>
      </c>
      <c r="B18" s="22" t="s">
        <v>85</v>
      </c>
      <c r="C18" s="23"/>
      <c r="D18" s="21" t="s">
        <v>17</v>
      </c>
      <c r="E18" s="24" t="s">
        <v>23</v>
      </c>
      <c r="F18" s="25" t="s">
        <v>86</v>
      </c>
      <c r="G18" s="26">
        <v>44652</v>
      </c>
      <c r="H18" s="21" t="s">
        <v>70</v>
      </c>
      <c r="I18" s="21" t="s">
        <v>87</v>
      </c>
      <c r="J18" s="17">
        <v>0</v>
      </c>
      <c r="K18" s="18">
        <v>0</v>
      </c>
      <c r="L18" s="28"/>
      <c r="M18" s="33"/>
    </row>
    <row r="19" spans="1:13" s="29" customFormat="1" ht="63.75" x14ac:dyDescent="0.2">
      <c r="A19" s="21" t="s">
        <v>48</v>
      </c>
      <c r="B19" s="22" t="s">
        <v>89</v>
      </c>
      <c r="C19" s="23"/>
      <c r="D19" s="21" t="s">
        <v>17</v>
      </c>
      <c r="E19" s="24" t="s">
        <v>60</v>
      </c>
      <c r="F19" s="25" t="s">
        <v>90</v>
      </c>
      <c r="G19" s="26"/>
      <c r="H19" s="21"/>
      <c r="I19" s="21" t="s">
        <v>71</v>
      </c>
      <c r="J19" s="17">
        <v>0</v>
      </c>
      <c r="K19" s="18">
        <v>0</v>
      </c>
      <c r="L19" s="28"/>
      <c r="M19" s="33"/>
    </row>
    <row r="20" spans="1:13" s="29" customFormat="1" ht="63.75" x14ac:dyDescent="0.2">
      <c r="A20" s="21" t="s">
        <v>259</v>
      </c>
      <c r="B20" s="22" t="s">
        <v>92</v>
      </c>
      <c r="C20" s="23"/>
      <c r="D20" s="21" t="s">
        <v>17</v>
      </c>
      <c r="E20" s="24" t="s">
        <v>60</v>
      </c>
      <c r="F20" s="25" t="s">
        <v>93</v>
      </c>
      <c r="G20" s="26"/>
      <c r="H20" s="21"/>
      <c r="I20" s="21" t="s">
        <v>71</v>
      </c>
      <c r="J20" s="17">
        <v>0</v>
      </c>
      <c r="K20" s="18">
        <v>0</v>
      </c>
      <c r="L20" s="19"/>
      <c r="M20" s="32"/>
    </row>
    <row r="21" spans="1:13" s="20" customFormat="1" ht="63.75" x14ac:dyDescent="0.2">
      <c r="A21" s="12">
        <v>3</v>
      </c>
      <c r="B21" s="13" t="s">
        <v>109</v>
      </c>
      <c r="C21" s="30" t="s">
        <v>110</v>
      </c>
      <c r="D21" s="12" t="s">
        <v>111</v>
      </c>
      <c r="E21" s="14" t="s">
        <v>112</v>
      </c>
      <c r="F21" s="15">
        <v>17187012716</v>
      </c>
      <c r="G21" s="16">
        <v>44720</v>
      </c>
      <c r="H21" s="12" t="s">
        <v>113</v>
      </c>
      <c r="I21" s="12" t="s">
        <v>114</v>
      </c>
      <c r="J21" s="17">
        <v>0</v>
      </c>
      <c r="K21" s="18">
        <v>0</v>
      </c>
      <c r="L21" s="19">
        <v>45745</v>
      </c>
      <c r="M21" s="19"/>
    </row>
    <row r="22" spans="1:13" s="29" customFormat="1" ht="76.5" x14ac:dyDescent="0.2">
      <c r="A22" s="21" t="s">
        <v>52</v>
      </c>
      <c r="B22" s="22" t="s">
        <v>116</v>
      </c>
      <c r="C22" s="23"/>
      <c r="D22" s="21" t="s">
        <v>17</v>
      </c>
      <c r="E22" s="24" t="s">
        <v>53</v>
      </c>
      <c r="F22" s="25">
        <v>36059013231</v>
      </c>
      <c r="G22" s="26">
        <v>45404</v>
      </c>
      <c r="H22" s="21" t="s">
        <v>108</v>
      </c>
      <c r="I22" s="21" t="s">
        <v>117</v>
      </c>
      <c r="J22" s="17">
        <v>0</v>
      </c>
      <c r="K22" s="18">
        <v>0</v>
      </c>
      <c r="L22" s="28"/>
      <c r="M22" s="28"/>
    </row>
    <row r="23" spans="1:13" s="29" customFormat="1" ht="76.5" x14ac:dyDescent="0.2">
      <c r="A23" s="21" t="s">
        <v>54</v>
      </c>
      <c r="B23" s="22" t="s">
        <v>119</v>
      </c>
      <c r="C23" s="23"/>
      <c r="D23" s="21" t="s">
        <v>17</v>
      </c>
      <c r="E23" s="24" t="s">
        <v>120</v>
      </c>
      <c r="F23" s="25">
        <v>17167006603</v>
      </c>
      <c r="G23" s="26">
        <v>44556</v>
      </c>
      <c r="H23" s="21" t="s">
        <v>113</v>
      </c>
      <c r="I23" s="21" t="s">
        <v>117</v>
      </c>
      <c r="J23" s="17">
        <v>0</v>
      </c>
      <c r="K23" s="18">
        <v>0</v>
      </c>
      <c r="L23" s="28"/>
      <c r="M23" s="28"/>
    </row>
    <row r="24" spans="1:13" s="29" customFormat="1" ht="51" x14ac:dyDescent="0.2">
      <c r="A24" s="21" t="s">
        <v>55</v>
      </c>
      <c r="B24" s="22" t="s">
        <v>122</v>
      </c>
      <c r="C24" s="23"/>
      <c r="D24" s="21" t="s">
        <v>17</v>
      </c>
      <c r="E24" s="24" t="s">
        <v>58</v>
      </c>
      <c r="F24" s="25">
        <v>4208000371</v>
      </c>
      <c r="G24" s="26">
        <v>45558</v>
      </c>
      <c r="H24" s="21" t="s">
        <v>108</v>
      </c>
      <c r="I24" s="21" t="s">
        <v>114</v>
      </c>
      <c r="J24" s="17">
        <v>0</v>
      </c>
      <c r="K24" s="18">
        <v>0</v>
      </c>
      <c r="L24" s="28"/>
      <c r="M24" s="28"/>
    </row>
    <row r="25" spans="1:13" s="29" customFormat="1" ht="63.75" x14ac:dyDescent="0.2">
      <c r="A25" s="21" t="s">
        <v>264</v>
      </c>
      <c r="B25" s="22" t="s">
        <v>124</v>
      </c>
      <c r="C25" s="23"/>
      <c r="D25" s="21" t="s">
        <v>17</v>
      </c>
      <c r="E25" s="24" t="s">
        <v>38</v>
      </c>
      <c r="F25" s="25">
        <v>17094000096</v>
      </c>
      <c r="G25" s="26">
        <v>45163</v>
      </c>
      <c r="H25" s="21" t="s">
        <v>113</v>
      </c>
      <c r="I25" s="21" t="s">
        <v>125</v>
      </c>
      <c r="J25" s="17">
        <v>0</v>
      </c>
      <c r="K25" s="18">
        <v>0</v>
      </c>
      <c r="L25" s="19"/>
      <c r="M25" s="32"/>
    </row>
    <row r="26" spans="1:13" s="29" customFormat="1" ht="63.75" x14ac:dyDescent="0.2">
      <c r="A26" s="21" t="s">
        <v>265</v>
      </c>
      <c r="B26" s="22" t="s">
        <v>127</v>
      </c>
      <c r="C26" s="23"/>
      <c r="D26" s="21" t="s">
        <v>17</v>
      </c>
      <c r="E26" s="24" t="s">
        <v>28</v>
      </c>
      <c r="F26" s="25">
        <v>68194009675</v>
      </c>
      <c r="G26" s="26">
        <v>45301</v>
      </c>
      <c r="H26" s="21" t="s">
        <v>113</v>
      </c>
      <c r="I26" s="21" t="s">
        <v>125</v>
      </c>
      <c r="J26" s="17">
        <v>0</v>
      </c>
      <c r="K26" s="18">
        <v>0</v>
      </c>
      <c r="L26" s="28"/>
      <c r="M26" s="33"/>
    </row>
    <row r="27" spans="1:13" s="20" customFormat="1" ht="38.25" x14ac:dyDescent="0.2">
      <c r="A27" s="32">
        <v>4</v>
      </c>
      <c r="B27" s="37" t="s">
        <v>128</v>
      </c>
      <c r="C27" s="38"/>
      <c r="D27" s="39" t="s">
        <v>129</v>
      </c>
      <c r="E27" s="39" t="s">
        <v>14</v>
      </c>
      <c r="F27" s="40" t="s">
        <v>130</v>
      </c>
      <c r="G27" s="19">
        <v>44425</v>
      </c>
      <c r="H27" s="32" t="s">
        <v>131</v>
      </c>
      <c r="I27" s="41" t="s">
        <v>132</v>
      </c>
      <c r="J27" s="17">
        <v>0</v>
      </c>
      <c r="K27" s="18">
        <v>0</v>
      </c>
      <c r="L27" s="19">
        <v>45236</v>
      </c>
      <c r="M27" s="32"/>
    </row>
    <row r="28" spans="1:13" s="29" customFormat="1" ht="38.25" x14ac:dyDescent="0.2">
      <c r="A28" s="33" t="s">
        <v>57</v>
      </c>
      <c r="B28" s="42" t="s">
        <v>133</v>
      </c>
      <c r="C28" s="43"/>
      <c r="D28" s="21" t="s">
        <v>17</v>
      </c>
      <c r="E28" s="44" t="s">
        <v>134</v>
      </c>
      <c r="F28" s="45" t="s">
        <v>135</v>
      </c>
      <c r="G28" s="46">
        <v>44661</v>
      </c>
      <c r="H28" s="33" t="s">
        <v>131</v>
      </c>
      <c r="I28" s="47" t="s">
        <v>132</v>
      </c>
      <c r="J28" s="17">
        <v>0</v>
      </c>
      <c r="K28" s="18">
        <v>0</v>
      </c>
      <c r="L28" s="28"/>
      <c r="M28" s="33"/>
    </row>
    <row r="29" spans="1:13" s="29" customFormat="1" ht="38.25" x14ac:dyDescent="0.2">
      <c r="A29" s="33" t="s">
        <v>59</v>
      </c>
      <c r="B29" s="42" t="s">
        <v>136</v>
      </c>
      <c r="C29" s="48"/>
      <c r="D29" s="21" t="s">
        <v>17</v>
      </c>
      <c r="E29" s="44" t="s">
        <v>137</v>
      </c>
      <c r="F29" s="45" t="s">
        <v>138</v>
      </c>
      <c r="G29" s="19">
        <v>44830</v>
      </c>
      <c r="H29" s="33" t="s">
        <v>131</v>
      </c>
      <c r="I29" s="47" t="s">
        <v>132</v>
      </c>
      <c r="J29" s="17">
        <v>0</v>
      </c>
      <c r="K29" s="18">
        <v>0</v>
      </c>
      <c r="L29" s="28"/>
      <c r="M29" s="33"/>
    </row>
    <row r="30" spans="1:13" s="29" customFormat="1" ht="38.25" x14ac:dyDescent="0.2">
      <c r="A30" s="33" t="s">
        <v>61</v>
      </c>
      <c r="B30" s="42" t="s">
        <v>139</v>
      </c>
      <c r="C30" s="23"/>
      <c r="D30" s="21" t="s">
        <v>17</v>
      </c>
      <c r="E30" s="44" t="s">
        <v>58</v>
      </c>
      <c r="F30" s="45" t="s">
        <v>140</v>
      </c>
      <c r="G30" s="46">
        <v>44785</v>
      </c>
      <c r="H30" s="33" t="s">
        <v>131</v>
      </c>
      <c r="I30" s="47" t="s">
        <v>132</v>
      </c>
      <c r="J30" s="17">
        <v>0</v>
      </c>
      <c r="K30" s="18">
        <v>0</v>
      </c>
      <c r="L30" s="28"/>
      <c r="M30" s="33"/>
    </row>
    <row r="31" spans="1:13" s="29" customFormat="1" ht="38.25" x14ac:dyDescent="0.2">
      <c r="A31" s="33" t="s">
        <v>62</v>
      </c>
      <c r="B31" s="42" t="s">
        <v>141</v>
      </c>
      <c r="C31" s="23"/>
      <c r="D31" s="21" t="s">
        <v>17</v>
      </c>
      <c r="E31" s="44" t="s">
        <v>98</v>
      </c>
      <c r="F31" s="45" t="s">
        <v>142</v>
      </c>
      <c r="G31" s="46">
        <v>44557</v>
      </c>
      <c r="H31" s="33" t="s">
        <v>131</v>
      </c>
      <c r="I31" s="47" t="s">
        <v>132</v>
      </c>
      <c r="J31" s="17">
        <v>0</v>
      </c>
      <c r="K31" s="18">
        <v>0</v>
      </c>
      <c r="L31" s="28"/>
      <c r="M31" s="33"/>
    </row>
    <row r="32" spans="1:13" s="29" customFormat="1" ht="38.25" x14ac:dyDescent="0.2">
      <c r="A32" s="33" t="s">
        <v>63</v>
      </c>
      <c r="B32" s="42" t="s">
        <v>143</v>
      </c>
      <c r="C32" s="23"/>
      <c r="D32" s="21" t="s">
        <v>17</v>
      </c>
      <c r="E32" s="44" t="s">
        <v>38</v>
      </c>
      <c r="F32" s="45" t="s">
        <v>144</v>
      </c>
      <c r="G32" s="46">
        <v>44628</v>
      </c>
      <c r="H32" s="33" t="s">
        <v>131</v>
      </c>
      <c r="I32" s="47" t="s">
        <v>132</v>
      </c>
      <c r="J32" s="17">
        <v>0</v>
      </c>
      <c r="K32" s="18">
        <v>0</v>
      </c>
      <c r="L32" s="28"/>
      <c r="M32" s="33"/>
    </row>
    <row r="33" spans="1:14" s="29" customFormat="1" ht="38.25" x14ac:dyDescent="0.2">
      <c r="A33" s="33" t="s">
        <v>65</v>
      </c>
      <c r="B33" s="42" t="s">
        <v>145</v>
      </c>
      <c r="C33" s="23"/>
      <c r="D33" s="21" t="s">
        <v>17</v>
      </c>
      <c r="E33" s="44" t="s">
        <v>28</v>
      </c>
      <c r="F33" s="45" t="s">
        <v>146</v>
      </c>
      <c r="G33" s="46">
        <v>44791</v>
      </c>
      <c r="H33" s="33" t="s">
        <v>131</v>
      </c>
      <c r="I33" s="47" t="s">
        <v>132</v>
      </c>
      <c r="J33" s="17">
        <v>0</v>
      </c>
      <c r="K33" s="18">
        <v>0</v>
      </c>
      <c r="L33" s="28"/>
      <c r="M33" s="33"/>
    </row>
    <row r="34" spans="1:14" s="29" customFormat="1" ht="38.25" x14ac:dyDescent="0.2">
      <c r="A34" s="33" t="s">
        <v>66</v>
      </c>
      <c r="B34" s="42" t="s">
        <v>147</v>
      </c>
      <c r="C34" s="23"/>
      <c r="D34" s="21" t="s">
        <v>17</v>
      </c>
      <c r="E34" s="44" t="s">
        <v>148</v>
      </c>
      <c r="F34" s="45" t="s">
        <v>149</v>
      </c>
      <c r="G34" s="46">
        <v>44600</v>
      </c>
      <c r="H34" s="33" t="s">
        <v>131</v>
      </c>
      <c r="I34" s="47" t="s">
        <v>132</v>
      </c>
      <c r="J34" s="17">
        <v>0</v>
      </c>
      <c r="K34" s="18">
        <v>0</v>
      </c>
      <c r="L34" s="28"/>
      <c r="M34" s="33"/>
    </row>
    <row r="35" spans="1:14" s="29" customFormat="1" ht="38.25" x14ac:dyDescent="0.2">
      <c r="A35" s="33" t="s">
        <v>67</v>
      </c>
      <c r="B35" s="49" t="s">
        <v>150</v>
      </c>
      <c r="C35" s="23"/>
      <c r="D35" s="21" t="s">
        <v>17</v>
      </c>
      <c r="E35" s="44" t="s">
        <v>148</v>
      </c>
      <c r="F35" s="50"/>
      <c r="G35" s="46"/>
      <c r="H35" s="33"/>
      <c r="I35" s="47" t="s">
        <v>132</v>
      </c>
      <c r="J35" s="17">
        <v>0</v>
      </c>
      <c r="K35" s="18">
        <v>0</v>
      </c>
      <c r="L35" s="28"/>
      <c r="M35" s="33"/>
    </row>
    <row r="36" spans="1:14" s="20" customFormat="1" ht="25.5" x14ac:dyDescent="0.2">
      <c r="A36" s="32">
        <v>5</v>
      </c>
      <c r="B36" s="51" t="s">
        <v>151</v>
      </c>
      <c r="C36" s="34"/>
      <c r="D36" s="12" t="s">
        <v>30</v>
      </c>
      <c r="E36" s="12" t="s">
        <v>14</v>
      </c>
      <c r="F36" s="52" t="s">
        <v>152</v>
      </c>
      <c r="G36" s="53">
        <v>44781</v>
      </c>
      <c r="H36" s="54" t="s">
        <v>15</v>
      </c>
      <c r="I36" s="54" t="s">
        <v>153</v>
      </c>
      <c r="J36" s="55">
        <v>1213310</v>
      </c>
      <c r="K36" s="56">
        <f>J36/4981190</f>
        <v>0.24357834172155649</v>
      </c>
      <c r="L36" s="19">
        <v>45829</v>
      </c>
      <c r="M36" s="32"/>
    </row>
    <row r="37" spans="1:14" s="29" customFormat="1" ht="25.5" x14ac:dyDescent="0.2">
      <c r="A37" s="33" t="s">
        <v>72</v>
      </c>
      <c r="B37" s="49" t="s">
        <v>154</v>
      </c>
      <c r="C37" s="23"/>
      <c r="D37" s="21" t="s">
        <v>17</v>
      </c>
      <c r="E37" s="57" t="s">
        <v>18</v>
      </c>
      <c r="F37" s="58" t="s">
        <v>155</v>
      </c>
      <c r="G37" s="59" t="s">
        <v>156</v>
      </c>
      <c r="H37" s="60" t="s">
        <v>15</v>
      </c>
      <c r="I37" s="60" t="s">
        <v>153</v>
      </c>
      <c r="J37" s="17">
        <v>0</v>
      </c>
      <c r="K37" s="18">
        <v>0</v>
      </c>
      <c r="L37" s="28"/>
      <c r="M37" s="33"/>
    </row>
    <row r="38" spans="1:14" s="29" customFormat="1" ht="25.5" x14ac:dyDescent="0.2">
      <c r="A38" s="33" t="s">
        <v>77</v>
      </c>
      <c r="B38" s="49" t="s">
        <v>157</v>
      </c>
      <c r="C38" s="23"/>
      <c r="D38" s="21" t="s">
        <v>17</v>
      </c>
      <c r="E38" s="57" t="s">
        <v>158</v>
      </c>
      <c r="F38" s="58" t="s">
        <v>159</v>
      </c>
      <c r="G38" s="59" t="s">
        <v>160</v>
      </c>
      <c r="H38" s="60" t="s">
        <v>15</v>
      </c>
      <c r="I38" s="60" t="s">
        <v>153</v>
      </c>
      <c r="J38" s="17">
        <v>0</v>
      </c>
      <c r="K38" s="18">
        <v>0</v>
      </c>
      <c r="L38" s="28"/>
      <c r="M38" s="33"/>
    </row>
    <row r="39" spans="1:14" s="29" customFormat="1" ht="25.5" x14ac:dyDescent="0.2">
      <c r="A39" s="33" t="s">
        <v>81</v>
      </c>
      <c r="B39" s="49" t="s">
        <v>161</v>
      </c>
      <c r="C39" s="23"/>
      <c r="D39" s="21" t="s">
        <v>17</v>
      </c>
      <c r="E39" s="57" t="s">
        <v>158</v>
      </c>
      <c r="F39" s="58" t="s">
        <v>162</v>
      </c>
      <c r="G39" s="59" t="s">
        <v>160</v>
      </c>
      <c r="H39" s="60" t="s">
        <v>15</v>
      </c>
      <c r="I39" s="60" t="s">
        <v>153</v>
      </c>
      <c r="J39" s="17">
        <v>0</v>
      </c>
      <c r="K39" s="18">
        <v>0</v>
      </c>
      <c r="L39" s="28"/>
      <c r="M39" s="33"/>
    </row>
    <row r="40" spans="1:14" s="29" customFormat="1" ht="38.25" x14ac:dyDescent="0.2">
      <c r="A40" s="33" t="s">
        <v>84</v>
      </c>
      <c r="B40" s="49" t="s">
        <v>163</v>
      </c>
      <c r="C40" s="23"/>
      <c r="D40" s="21" t="s">
        <v>17</v>
      </c>
      <c r="E40" s="57" t="s">
        <v>164</v>
      </c>
      <c r="F40" s="58" t="s">
        <v>165</v>
      </c>
      <c r="G40" s="59" t="s">
        <v>166</v>
      </c>
      <c r="H40" s="60" t="s">
        <v>15</v>
      </c>
      <c r="I40" s="60" t="s">
        <v>167</v>
      </c>
      <c r="J40" s="17">
        <v>0</v>
      </c>
      <c r="K40" s="18">
        <v>0</v>
      </c>
      <c r="L40" s="28"/>
      <c r="M40" s="33"/>
    </row>
    <row r="41" spans="1:14" ht="38.25" x14ac:dyDescent="0.2">
      <c r="A41" s="33" t="s">
        <v>88</v>
      </c>
      <c r="B41" s="49" t="s">
        <v>168</v>
      </c>
      <c r="C41" s="61"/>
      <c r="D41" s="21" t="s">
        <v>17</v>
      </c>
      <c r="E41" s="57" t="s">
        <v>169</v>
      </c>
      <c r="F41" s="58" t="s">
        <v>170</v>
      </c>
      <c r="G41" s="59" t="s">
        <v>171</v>
      </c>
      <c r="H41" s="60" t="s">
        <v>15</v>
      </c>
      <c r="I41" s="60" t="s">
        <v>167</v>
      </c>
      <c r="J41" s="17">
        <v>0</v>
      </c>
      <c r="K41" s="18">
        <v>0</v>
      </c>
      <c r="L41" s="62"/>
      <c r="M41" s="62"/>
    </row>
    <row r="42" spans="1:14" ht="38.25" x14ac:dyDescent="0.2">
      <c r="A42" s="33" t="s">
        <v>91</v>
      </c>
      <c r="B42" s="49" t="s">
        <v>172</v>
      </c>
      <c r="C42" s="61"/>
      <c r="D42" s="21" t="s">
        <v>17</v>
      </c>
      <c r="E42" s="57" t="s">
        <v>173</v>
      </c>
      <c r="F42" s="58" t="s">
        <v>174</v>
      </c>
      <c r="G42" s="59" t="s">
        <v>175</v>
      </c>
      <c r="H42" s="60" t="s">
        <v>15</v>
      </c>
      <c r="I42" s="60" t="s">
        <v>167</v>
      </c>
      <c r="J42" s="17">
        <v>0</v>
      </c>
      <c r="K42" s="18">
        <v>0</v>
      </c>
      <c r="L42" s="62"/>
      <c r="M42" s="62"/>
    </row>
    <row r="43" spans="1:14" ht="38.25" x14ac:dyDescent="0.2">
      <c r="A43" s="33" t="s">
        <v>266</v>
      </c>
      <c r="B43" s="49" t="s">
        <v>176</v>
      </c>
      <c r="C43" s="61"/>
      <c r="D43" s="21" t="s">
        <v>17</v>
      </c>
      <c r="E43" s="57" t="s">
        <v>173</v>
      </c>
      <c r="F43" s="58" t="s">
        <v>177</v>
      </c>
      <c r="G43" s="59" t="s">
        <v>178</v>
      </c>
      <c r="H43" s="60" t="s">
        <v>15</v>
      </c>
      <c r="I43" s="60" t="s">
        <v>167</v>
      </c>
      <c r="J43" s="17">
        <v>0</v>
      </c>
      <c r="K43" s="18">
        <v>0</v>
      </c>
      <c r="L43" s="62"/>
      <c r="M43" s="62"/>
    </row>
    <row r="44" spans="1:14" ht="38.25" x14ac:dyDescent="0.2">
      <c r="A44" s="33" t="s">
        <v>267</v>
      </c>
      <c r="B44" s="49" t="s">
        <v>179</v>
      </c>
      <c r="C44" s="61"/>
      <c r="D44" s="21" t="s">
        <v>17</v>
      </c>
      <c r="E44" s="57" t="s">
        <v>173</v>
      </c>
      <c r="F44" s="58" t="s">
        <v>180</v>
      </c>
      <c r="G44" s="59">
        <v>44660</v>
      </c>
      <c r="H44" s="60" t="s">
        <v>15</v>
      </c>
      <c r="I44" s="60" t="s">
        <v>167</v>
      </c>
      <c r="J44" s="17">
        <v>0</v>
      </c>
      <c r="K44" s="18">
        <v>0</v>
      </c>
      <c r="L44" s="62"/>
      <c r="M44" s="62"/>
    </row>
    <row r="45" spans="1:14" s="70" customFormat="1" ht="63.75" x14ac:dyDescent="0.2">
      <c r="A45" s="32">
        <v>6</v>
      </c>
      <c r="B45" s="63" t="s">
        <v>181</v>
      </c>
      <c r="C45" s="64"/>
      <c r="D45" s="54" t="s">
        <v>13</v>
      </c>
      <c r="E45" s="65" t="s">
        <v>14</v>
      </c>
      <c r="F45" s="66" t="s">
        <v>182</v>
      </c>
      <c r="G45" s="53">
        <v>45514</v>
      </c>
      <c r="H45" s="54" t="s">
        <v>15</v>
      </c>
      <c r="I45" s="54" t="s">
        <v>183</v>
      </c>
      <c r="J45" s="17">
        <v>0</v>
      </c>
      <c r="K45" s="18">
        <v>0</v>
      </c>
      <c r="L45" s="67">
        <v>45829</v>
      </c>
      <c r="M45" s="19">
        <v>46136</v>
      </c>
      <c r="N45" s="69"/>
    </row>
    <row r="46" spans="1:14" ht="63.75" x14ac:dyDescent="0.2">
      <c r="A46" s="33" t="s">
        <v>94</v>
      </c>
      <c r="B46" s="60" t="s">
        <v>184</v>
      </c>
      <c r="C46" s="61"/>
      <c r="D46" s="21" t="s">
        <v>17</v>
      </c>
      <c r="E46" s="57" t="s">
        <v>58</v>
      </c>
      <c r="F46" s="71" t="s">
        <v>185</v>
      </c>
      <c r="G46" s="59">
        <v>45514</v>
      </c>
      <c r="H46" s="60" t="s">
        <v>15</v>
      </c>
      <c r="I46" s="60" t="s">
        <v>183</v>
      </c>
      <c r="J46" s="17">
        <v>0</v>
      </c>
      <c r="K46" s="18">
        <v>0</v>
      </c>
      <c r="L46" s="62"/>
      <c r="M46" s="62"/>
    </row>
    <row r="47" spans="1:14" ht="63.75" x14ac:dyDescent="0.2">
      <c r="A47" s="33" t="s">
        <v>95</v>
      </c>
      <c r="B47" s="60" t="s">
        <v>186</v>
      </c>
      <c r="C47" s="61"/>
      <c r="D47" s="21" t="s">
        <v>17</v>
      </c>
      <c r="E47" s="57" t="s">
        <v>187</v>
      </c>
      <c r="F47" s="71" t="s">
        <v>188</v>
      </c>
      <c r="G47" s="59">
        <v>45514</v>
      </c>
      <c r="H47" s="60" t="s">
        <v>15</v>
      </c>
      <c r="I47" s="60" t="s">
        <v>183</v>
      </c>
      <c r="J47" s="17">
        <v>0</v>
      </c>
      <c r="K47" s="18">
        <v>0</v>
      </c>
      <c r="L47" s="62"/>
      <c r="M47" s="62"/>
    </row>
    <row r="48" spans="1:14" ht="63.75" x14ac:dyDescent="0.2">
      <c r="A48" s="33" t="s">
        <v>96</v>
      </c>
      <c r="B48" s="60" t="s">
        <v>189</v>
      </c>
      <c r="C48" s="61"/>
      <c r="D48" s="21" t="s">
        <v>17</v>
      </c>
      <c r="E48" s="57" t="s">
        <v>187</v>
      </c>
      <c r="F48" s="71" t="s">
        <v>190</v>
      </c>
      <c r="G48" s="59">
        <v>45514</v>
      </c>
      <c r="H48" s="60" t="s">
        <v>15</v>
      </c>
      <c r="I48" s="60" t="s">
        <v>183</v>
      </c>
      <c r="J48" s="17">
        <v>0</v>
      </c>
      <c r="K48" s="18">
        <v>0</v>
      </c>
      <c r="L48" s="62"/>
      <c r="M48" s="62"/>
    </row>
    <row r="49" spans="1:14" ht="51" x14ac:dyDescent="0.2">
      <c r="A49" s="33" t="s">
        <v>97</v>
      </c>
      <c r="B49" s="60" t="s">
        <v>191</v>
      </c>
      <c r="C49" s="61"/>
      <c r="D49" s="21" t="s">
        <v>17</v>
      </c>
      <c r="E49" s="57" t="s">
        <v>192</v>
      </c>
      <c r="F49" s="71" t="s">
        <v>193</v>
      </c>
      <c r="G49" s="59">
        <v>44308</v>
      </c>
      <c r="H49" s="60" t="s">
        <v>15</v>
      </c>
      <c r="I49" s="60" t="s">
        <v>194</v>
      </c>
      <c r="J49" s="17">
        <v>0</v>
      </c>
      <c r="K49" s="18">
        <v>0</v>
      </c>
      <c r="L49" s="62"/>
      <c r="M49" s="62"/>
    </row>
    <row r="50" spans="1:14" ht="51" x14ac:dyDescent="0.2">
      <c r="A50" s="33" t="s">
        <v>99</v>
      </c>
      <c r="B50" s="60" t="s">
        <v>195</v>
      </c>
      <c r="C50" s="61"/>
      <c r="D50" s="21" t="s">
        <v>17</v>
      </c>
      <c r="E50" s="57" t="s">
        <v>120</v>
      </c>
      <c r="F50" s="71" t="s">
        <v>196</v>
      </c>
      <c r="G50" s="59">
        <v>44308</v>
      </c>
      <c r="H50" s="60" t="s">
        <v>15</v>
      </c>
      <c r="I50" s="60" t="s">
        <v>194</v>
      </c>
      <c r="J50" s="17">
        <v>0</v>
      </c>
      <c r="K50" s="18">
        <v>0</v>
      </c>
      <c r="L50" s="62"/>
      <c r="M50" s="62"/>
    </row>
    <row r="51" spans="1:14" ht="38.25" x14ac:dyDescent="0.2">
      <c r="A51" s="33" t="s">
        <v>100</v>
      </c>
      <c r="B51" s="60" t="s">
        <v>197</v>
      </c>
      <c r="C51" s="61"/>
      <c r="D51" s="21" t="s">
        <v>17</v>
      </c>
      <c r="E51" s="57" t="s">
        <v>98</v>
      </c>
      <c r="F51" s="71" t="s">
        <v>198</v>
      </c>
      <c r="G51" s="59">
        <v>44551</v>
      </c>
      <c r="H51" s="60" t="s">
        <v>15</v>
      </c>
      <c r="I51" s="60" t="s">
        <v>199</v>
      </c>
      <c r="J51" s="17">
        <v>0</v>
      </c>
      <c r="K51" s="18">
        <v>0</v>
      </c>
      <c r="L51" s="62"/>
      <c r="M51" s="62"/>
    </row>
    <row r="52" spans="1:14" ht="38.25" x14ac:dyDescent="0.2">
      <c r="A52" s="33" t="s">
        <v>101</v>
      </c>
      <c r="B52" s="60" t="s">
        <v>200</v>
      </c>
      <c r="C52" s="61"/>
      <c r="D52" s="21" t="s">
        <v>17</v>
      </c>
      <c r="E52" s="57" t="s">
        <v>201</v>
      </c>
      <c r="F52" s="71" t="s">
        <v>202</v>
      </c>
      <c r="G52" s="59">
        <v>44418</v>
      </c>
      <c r="H52" s="60" t="s">
        <v>15</v>
      </c>
      <c r="I52" s="60" t="s">
        <v>199</v>
      </c>
      <c r="J52" s="17">
        <v>0</v>
      </c>
      <c r="K52" s="18">
        <v>0</v>
      </c>
      <c r="L52" s="62"/>
      <c r="M52" s="62"/>
    </row>
    <row r="53" spans="1:14" ht="51" x14ac:dyDescent="0.2">
      <c r="A53" s="33" t="s">
        <v>268</v>
      </c>
      <c r="B53" s="60" t="s">
        <v>203</v>
      </c>
      <c r="C53" s="61"/>
      <c r="D53" s="21" t="s">
        <v>17</v>
      </c>
      <c r="E53" s="57" t="s">
        <v>23</v>
      </c>
      <c r="F53" s="71" t="s">
        <v>204</v>
      </c>
      <c r="G53" s="59">
        <v>44308</v>
      </c>
      <c r="H53" s="60" t="s">
        <v>15</v>
      </c>
      <c r="I53" s="60" t="s">
        <v>194</v>
      </c>
      <c r="J53" s="17">
        <v>0</v>
      </c>
      <c r="K53" s="18">
        <v>0</v>
      </c>
      <c r="L53" s="62"/>
      <c r="M53" s="62"/>
    </row>
    <row r="54" spans="1:14" s="69" customFormat="1" ht="63.75" x14ac:dyDescent="0.25">
      <c r="A54" s="33" t="s">
        <v>269</v>
      </c>
      <c r="B54" s="72" t="s">
        <v>205</v>
      </c>
      <c r="C54" s="68"/>
      <c r="D54" s="68" t="s">
        <v>13</v>
      </c>
      <c r="E54" s="68" t="s">
        <v>206</v>
      </c>
      <c r="F54" s="66" t="s">
        <v>207</v>
      </c>
      <c r="G54" s="53">
        <v>44387</v>
      </c>
      <c r="H54" s="54" t="s">
        <v>15</v>
      </c>
      <c r="I54" s="54" t="s">
        <v>208</v>
      </c>
      <c r="J54" s="17">
        <v>0</v>
      </c>
      <c r="K54" s="18">
        <v>0</v>
      </c>
      <c r="L54" s="67">
        <v>45829</v>
      </c>
      <c r="M54" s="19">
        <v>46136</v>
      </c>
    </row>
    <row r="55" spans="1:14" ht="25.5" x14ac:dyDescent="0.2">
      <c r="A55" s="33" t="s">
        <v>270</v>
      </c>
      <c r="B55" s="73" t="s">
        <v>154</v>
      </c>
      <c r="C55" s="61"/>
      <c r="D55" s="21" t="s">
        <v>17</v>
      </c>
      <c r="E55" s="61" t="s">
        <v>209</v>
      </c>
      <c r="F55" s="58" t="s">
        <v>155</v>
      </c>
      <c r="G55" s="59" t="s">
        <v>156</v>
      </c>
      <c r="H55" s="60" t="s">
        <v>15</v>
      </c>
      <c r="I55" s="60" t="s">
        <v>153</v>
      </c>
      <c r="J55" s="17">
        <v>0</v>
      </c>
      <c r="K55" s="18">
        <v>0</v>
      </c>
      <c r="L55" s="62"/>
      <c r="M55" s="62"/>
    </row>
    <row r="56" spans="1:14" ht="51" x14ac:dyDescent="0.2">
      <c r="A56" s="33" t="s">
        <v>271</v>
      </c>
      <c r="B56" s="73" t="s">
        <v>210</v>
      </c>
      <c r="C56" s="61"/>
      <c r="D56" s="21" t="s">
        <v>17</v>
      </c>
      <c r="E56" s="61" t="s">
        <v>38</v>
      </c>
      <c r="F56" s="85" t="s">
        <v>211</v>
      </c>
      <c r="G56" s="59">
        <v>44317</v>
      </c>
      <c r="H56" s="60" t="s">
        <v>15</v>
      </c>
      <c r="I56" s="60" t="s">
        <v>114</v>
      </c>
      <c r="J56" s="17">
        <v>0</v>
      </c>
      <c r="K56" s="18">
        <v>0</v>
      </c>
      <c r="L56" s="62"/>
      <c r="M56" s="62"/>
    </row>
    <row r="57" spans="1:14" ht="51" x14ac:dyDescent="0.2">
      <c r="A57" s="33" t="s">
        <v>272</v>
      </c>
      <c r="B57" s="73" t="s">
        <v>212</v>
      </c>
      <c r="C57" s="61"/>
      <c r="D57" s="21" t="s">
        <v>17</v>
      </c>
      <c r="E57" s="61" t="s">
        <v>56</v>
      </c>
      <c r="F57" s="85" t="s">
        <v>213</v>
      </c>
      <c r="G57" s="59">
        <v>45558</v>
      </c>
      <c r="H57" s="60" t="s">
        <v>15</v>
      </c>
      <c r="I57" s="60" t="s">
        <v>114</v>
      </c>
      <c r="J57" s="17">
        <v>0</v>
      </c>
      <c r="K57" s="18">
        <v>0</v>
      </c>
      <c r="L57" s="62"/>
      <c r="M57" s="62"/>
    </row>
    <row r="58" spans="1:14" s="70" customFormat="1" ht="38.25" x14ac:dyDescent="0.2">
      <c r="A58" s="32">
        <v>7</v>
      </c>
      <c r="B58" s="63" t="s">
        <v>214</v>
      </c>
      <c r="C58" s="64"/>
      <c r="D58" s="54" t="s">
        <v>215</v>
      </c>
      <c r="E58" s="65" t="s">
        <v>14</v>
      </c>
      <c r="F58" s="74" t="s">
        <v>216</v>
      </c>
      <c r="G58" s="53">
        <v>44476</v>
      </c>
      <c r="H58" s="54" t="s">
        <v>15</v>
      </c>
      <c r="I58" s="54" t="s">
        <v>217</v>
      </c>
      <c r="J58" s="17">
        <v>0</v>
      </c>
      <c r="K58" s="18">
        <v>0</v>
      </c>
      <c r="L58" s="67">
        <v>45829</v>
      </c>
      <c r="M58" s="19">
        <v>46136</v>
      </c>
      <c r="N58" s="69"/>
    </row>
    <row r="59" spans="1:14" ht="38.25" x14ac:dyDescent="0.2">
      <c r="A59" s="33" t="s">
        <v>102</v>
      </c>
      <c r="B59" s="80" t="s">
        <v>218</v>
      </c>
      <c r="C59" s="61"/>
      <c r="D59" s="21" t="s">
        <v>17</v>
      </c>
      <c r="E59" s="57" t="s">
        <v>18</v>
      </c>
      <c r="F59" s="75" t="s">
        <v>219</v>
      </c>
      <c r="G59" s="59" t="s">
        <v>220</v>
      </c>
      <c r="H59" s="60" t="s">
        <v>15</v>
      </c>
      <c r="I59" s="76" t="s">
        <v>221</v>
      </c>
      <c r="J59" s="17">
        <v>0</v>
      </c>
      <c r="K59" s="18">
        <v>0</v>
      </c>
      <c r="L59" s="62"/>
      <c r="M59" s="62"/>
    </row>
    <row r="60" spans="1:14" ht="38.25" x14ac:dyDescent="0.2">
      <c r="A60" s="33" t="s">
        <v>103</v>
      </c>
      <c r="B60" s="81" t="s">
        <v>222</v>
      </c>
      <c r="C60" s="61"/>
      <c r="D60" s="21" t="s">
        <v>17</v>
      </c>
      <c r="E60" s="57" t="s">
        <v>187</v>
      </c>
      <c r="F60" s="75" t="s">
        <v>223</v>
      </c>
      <c r="G60" s="59" t="s">
        <v>224</v>
      </c>
      <c r="H60" s="60" t="s">
        <v>15</v>
      </c>
      <c r="I60" s="60" t="s">
        <v>217</v>
      </c>
      <c r="J60" s="17">
        <v>0</v>
      </c>
      <c r="K60" s="18">
        <v>0</v>
      </c>
      <c r="L60" s="62"/>
      <c r="M60" s="62"/>
    </row>
    <row r="61" spans="1:14" ht="38.25" x14ac:dyDescent="0.2">
      <c r="A61" s="33" t="s">
        <v>104</v>
      </c>
      <c r="B61" s="81" t="s">
        <v>225</v>
      </c>
      <c r="C61" s="61"/>
      <c r="D61" s="21" t="s">
        <v>17</v>
      </c>
      <c r="E61" s="57" t="s">
        <v>192</v>
      </c>
      <c r="F61" s="78" t="s">
        <v>226</v>
      </c>
      <c r="G61" s="57" t="s">
        <v>227</v>
      </c>
      <c r="H61" s="60" t="s">
        <v>15</v>
      </c>
      <c r="I61" s="76" t="s">
        <v>228</v>
      </c>
      <c r="J61" s="17">
        <v>0</v>
      </c>
      <c r="K61" s="18">
        <v>0</v>
      </c>
      <c r="L61" s="62"/>
      <c r="M61" s="62"/>
    </row>
    <row r="62" spans="1:14" ht="25.5" x14ac:dyDescent="0.2">
      <c r="A62" s="33" t="s">
        <v>106</v>
      </c>
      <c r="B62" s="82" t="s">
        <v>229</v>
      </c>
      <c r="C62" s="61"/>
      <c r="D62" s="21" t="s">
        <v>17</v>
      </c>
      <c r="E62" s="57" t="s">
        <v>120</v>
      </c>
      <c r="F62" s="79" t="s">
        <v>230</v>
      </c>
      <c r="G62" s="57" t="s">
        <v>231</v>
      </c>
      <c r="H62" s="60" t="s">
        <v>15</v>
      </c>
      <c r="I62" s="60" t="s">
        <v>217</v>
      </c>
      <c r="J62" s="17">
        <v>0</v>
      </c>
      <c r="K62" s="18">
        <v>0</v>
      </c>
      <c r="L62" s="62"/>
      <c r="M62" s="62"/>
    </row>
    <row r="63" spans="1:14" ht="38.25" x14ac:dyDescent="0.2">
      <c r="A63" s="33" t="s">
        <v>107</v>
      </c>
      <c r="B63" s="81" t="s">
        <v>232</v>
      </c>
      <c r="C63" s="61"/>
      <c r="D63" s="21" t="s">
        <v>17</v>
      </c>
      <c r="E63" s="77" t="s">
        <v>38</v>
      </c>
      <c r="F63" s="75" t="s">
        <v>233</v>
      </c>
      <c r="G63" s="57" t="s">
        <v>234</v>
      </c>
      <c r="H63" s="60" t="s">
        <v>15</v>
      </c>
      <c r="I63" s="60" t="s">
        <v>217</v>
      </c>
      <c r="J63" s="17">
        <v>0</v>
      </c>
      <c r="K63" s="18">
        <v>0</v>
      </c>
      <c r="L63" s="62"/>
      <c r="M63" s="62"/>
    </row>
    <row r="64" spans="1:14" s="70" customFormat="1" ht="51" x14ac:dyDescent="0.2">
      <c r="A64" s="68">
        <v>8</v>
      </c>
      <c r="B64" s="63" t="s">
        <v>235</v>
      </c>
      <c r="C64" s="64"/>
      <c r="D64" s="54" t="s">
        <v>236</v>
      </c>
      <c r="E64" s="65" t="s">
        <v>14</v>
      </c>
      <c r="F64" s="66" t="s">
        <v>237</v>
      </c>
      <c r="G64" s="53">
        <v>44573</v>
      </c>
      <c r="H64" s="54" t="s">
        <v>15</v>
      </c>
      <c r="I64" s="54" t="s">
        <v>238</v>
      </c>
      <c r="J64" s="17">
        <v>0</v>
      </c>
      <c r="K64" s="18">
        <v>0</v>
      </c>
      <c r="L64" s="67">
        <v>45829</v>
      </c>
      <c r="M64" s="19">
        <v>46136</v>
      </c>
      <c r="N64" s="69"/>
    </row>
    <row r="65" spans="1:13" ht="51" x14ac:dyDescent="0.2">
      <c r="A65" s="62" t="s">
        <v>115</v>
      </c>
      <c r="B65" s="80" t="s">
        <v>239</v>
      </c>
      <c r="C65" s="61"/>
      <c r="D65" s="21" t="s">
        <v>17</v>
      </c>
      <c r="E65" s="57" t="s">
        <v>58</v>
      </c>
      <c r="F65" s="71" t="s">
        <v>240</v>
      </c>
      <c r="G65" s="59">
        <v>44507</v>
      </c>
      <c r="H65" s="60" t="s">
        <v>15</v>
      </c>
      <c r="I65" s="60" t="s">
        <v>238</v>
      </c>
      <c r="J65" s="17">
        <v>0</v>
      </c>
      <c r="K65" s="18">
        <v>0</v>
      </c>
      <c r="L65" s="62"/>
      <c r="M65" s="62"/>
    </row>
    <row r="66" spans="1:13" ht="51" x14ac:dyDescent="0.2">
      <c r="A66" s="62" t="s">
        <v>118</v>
      </c>
      <c r="B66" s="80" t="s">
        <v>241</v>
      </c>
      <c r="C66" s="61"/>
      <c r="D66" s="21" t="s">
        <v>17</v>
      </c>
      <c r="E66" s="57" t="s">
        <v>158</v>
      </c>
      <c r="F66" s="71" t="s">
        <v>242</v>
      </c>
      <c r="G66" s="59"/>
      <c r="H66" s="60" t="s">
        <v>15</v>
      </c>
      <c r="I66" s="60" t="s">
        <v>238</v>
      </c>
      <c r="J66" s="17">
        <v>0</v>
      </c>
      <c r="K66" s="18">
        <v>0</v>
      </c>
      <c r="L66" s="62"/>
      <c r="M66" s="62"/>
    </row>
    <row r="67" spans="1:13" ht="51" x14ac:dyDescent="0.2">
      <c r="A67" s="62" t="s">
        <v>121</v>
      </c>
      <c r="B67" s="80" t="s">
        <v>243</v>
      </c>
      <c r="C67" s="61"/>
      <c r="D67" s="21" t="s">
        <v>17</v>
      </c>
      <c r="E67" s="57" t="s">
        <v>158</v>
      </c>
      <c r="F67" s="71" t="s">
        <v>244</v>
      </c>
      <c r="G67" s="59"/>
      <c r="H67" s="60" t="s">
        <v>15</v>
      </c>
      <c r="I67" s="60" t="s">
        <v>238</v>
      </c>
      <c r="J67" s="17">
        <v>0</v>
      </c>
      <c r="K67" s="18">
        <v>0</v>
      </c>
      <c r="L67" s="62"/>
      <c r="M67" s="62"/>
    </row>
    <row r="68" spans="1:13" s="8" customFormat="1" ht="63.75" x14ac:dyDescent="0.2">
      <c r="A68" s="62" t="s">
        <v>123</v>
      </c>
      <c r="B68" s="80" t="s">
        <v>245</v>
      </c>
      <c r="C68" s="61"/>
      <c r="D68" s="21" t="s">
        <v>17</v>
      </c>
      <c r="E68" s="57" t="s">
        <v>64</v>
      </c>
      <c r="F68" s="71" t="s">
        <v>246</v>
      </c>
      <c r="G68" s="59">
        <v>44311</v>
      </c>
      <c r="H68" s="60" t="s">
        <v>15</v>
      </c>
      <c r="I68" s="60" t="s">
        <v>247</v>
      </c>
      <c r="J68" s="17">
        <v>0</v>
      </c>
      <c r="K68" s="18">
        <v>0</v>
      </c>
      <c r="L68" s="62"/>
      <c r="M68" s="62"/>
    </row>
    <row r="69" spans="1:13" s="8" customFormat="1" ht="63.75" x14ac:dyDescent="0.2">
      <c r="A69" s="62" t="s">
        <v>126</v>
      </c>
      <c r="B69" s="80" t="s">
        <v>248</v>
      </c>
      <c r="C69" s="61"/>
      <c r="D69" s="21" t="s">
        <v>17</v>
      </c>
      <c r="E69" s="57" t="s">
        <v>35</v>
      </c>
      <c r="F69" s="71" t="s">
        <v>249</v>
      </c>
      <c r="G69" s="59">
        <v>45077</v>
      </c>
      <c r="H69" s="60" t="s">
        <v>15</v>
      </c>
      <c r="I69" s="60" t="s">
        <v>247</v>
      </c>
      <c r="J69" s="17">
        <v>0</v>
      </c>
      <c r="K69" s="18">
        <v>0</v>
      </c>
      <c r="L69" s="62"/>
      <c r="M69" s="62"/>
    </row>
    <row r="70" spans="1:13" s="8" customFormat="1" ht="63.75" x14ac:dyDescent="0.2">
      <c r="A70" s="62" t="s">
        <v>273</v>
      </c>
      <c r="B70" s="80" t="s">
        <v>250</v>
      </c>
      <c r="C70" s="61"/>
      <c r="D70" s="21" t="s">
        <v>17</v>
      </c>
      <c r="E70" s="57" t="s">
        <v>105</v>
      </c>
      <c r="F70" s="71" t="s">
        <v>251</v>
      </c>
      <c r="G70" s="59">
        <v>44799</v>
      </c>
      <c r="H70" s="60" t="s">
        <v>15</v>
      </c>
      <c r="I70" s="60" t="s">
        <v>247</v>
      </c>
      <c r="J70" s="17">
        <v>0</v>
      </c>
      <c r="K70" s="18">
        <v>0</v>
      </c>
      <c r="L70" s="62"/>
      <c r="M70" s="62"/>
    </row>
    <row r="71" spans="1:13" s="8" customFormat="1" ht="63.75" x14ac:dyDescent="0.2">
      <c r="A71" s="62" t="s">
        <v>274</v>
      </c>
      <c r="B71" s="80" t="s">
        <v>252</v>
      </c>
      <c r="C71" s="61"/>
      <c r="D71" s="21" t="s">
        <v>17</v>
      </c>
      <c r="E71" s="57" t="s">
        <v>253</v>
      </c>
      <c r="F71" s="71" t="s">
        <v>254</v>
      </c>
      <c r="G71" s="59"/>
      <c r="H71" s="60" t="s">
        <v>15</v>
      </c>
      <c r="I71" s="60" t="s">
        <v>247</v>
      </c>
      <c r="J71" s="17">
        <v>0</v>
      </c>
      <c r="K71" s="18">
        <v>0</v>
      </c>
      <c r="L71" s="62"/>
      <c r="M71" s="62"/>
    </row>
    <row r="72" spans="1:13" s="8" customFormat="1" ht="63.75" x14ac:dyDescent="0.2">
      <c r="A72" s="62" t="s">
        <v>275</v>
      </c>
      <c r="B72" s="80" t="s">
        <v>255</v>
      </c>
      <c r="C72" s="61"/>
      <c r="D72" s="21" t="s">
        <v>17</v>
      </c>
      <c r="E72" s="57" t="s">
        <v>253</v>
      </c>
      <c r="F72" s="71" t="s">
        <v>256</v>
      </c>
      <c r="G72" s="59"/>
      <c r="H72" s="60" t="s">
        <v>15</v>
      </c>
      <c r="I72" s="60" t="s">
        <v>247</v>
      </c>
      <c r="J72" s="17">
        <v>0</v>
      </c>
      <c r="K72" s="18">
        <v>0</v>
      </c>
      <c r="L72" s="62"/>
      <c r="M72" s="62"/>
    </row>
    <row r="73" spans="1:13" s="8" customFormat="1" ht="63.75" x14ac:dyDescent="0.2">
      <c r="A73" s="62" t="s">
        <v>276</v>
      </c>
      <c r="B73" s="80" t="s">
        <v>257</v>
      </c>
      <c r="C73" s="61"/>
      <c r="D73" s="21" t="s">
        <v>17</v>
      </c>
      <c r="E73" s="57" t="s">
        <v>35</v>
      </c>
      <c r="F73" s="71" t="s">
        <v>258</v>
      </c>
      <c r="G73" s="59">
        <v>44305</v>
      </c>
      <c r="H73" s="60" t="s">
        <v>15</v>
      </c>
      <c r="I73" s="60" t="s">
        <v>247</v>
      </c>
      <c r="J73" s="17">
        <v>0</v>
      </c>
      <c r="K73" s="18">
        <v>0</v>
      </c>
      <c r="L73" s="62"/>
      <c r="M73" s="62"/>
    </row>
    <row r="74" spans="1:13" s="69" customFormat="1" ht="60.75" customHeight="1" x14ac:dyDescent="0.2">
      <c r="A74" s="68">
        <v>9</v>
      </c>
      <c r="B74" s="63" t="s">
        <v>277</v>
      </c>
      <c r="C74" s="64"/>
      <c r="D74" s="12" t="s">
        <v>278</v>
      </c>
      <c r="E74" s="65"/>
      <c r="F74" s="66" t="s">
        <v>279</v>
      </c>
      <c r="G74" s="53">
        <v>44808</v>
      </c>
      <c r="H74" s="54" t="str">
        <f>H73</f>
        <v>Cục CS về QLHCTTXH</v>
      </c>
      <c r="I74" s="54" t="s">
        <v>295</v>
      </c>
      <c r="J74" s="83">
        <v>0</v>
      </c>
      <c r="K74" s="84">
        <v>0</v>
      </c>
      <c r="L74" s="67">
        <v>46136</v>
      </c>
      <c r="M74" s="68"/>
    </row>
    <row r="75" spans="1:13" s="8" customFormat="1" ht="22.5" customHeight="1" x14ac:dyDescent="0.2">
      <c r="A75" s="62" t="s">
        <v>280</v>
      </c>
      <c r="B75" s="80" t="s">
        <v>289</v>
      </c>
      <c r="C75" s="61"/>
      <c r="D75" s="21"/>
      <c r="E75" s="57" t="s">
        <v>294</v>
      </c>
      <c r="F75" s="71" t="s">
        <v>298</v>
      </c>
      <c r="G75" s="59">
        <v>44425</v>
      </c>
      <c r="H75" s="60" t="str">
        <f>H74</f>
        <v>Cục CS về QLHCTTXH</v>
      </c>
      <c r="I75" s="60" t="s">
        <v>295</v>
      </c>
      <c r="J75" s="17">
        <v>0</v>
      </c>
      <c r="K75" s="18">
        <v>0</v>
      </c>
      <c r="L75" s="62"/>
      <c r="M75" s="62"/>
    </row>
    <row r="76" spans="1:13" s="8" customFormat="1" ht="51" x14ac:dyDescent="0.2">
      <c r="A76" s="62" t="s">
        <v>281</v>
      </c>
      <c r="B76" s="80" t="s">
        <v>290</v>
      </c>
      <c r="C76" s="61"/>
      <c r="D76" s="21"/>
      <c r="E76" s="57" t="s">
        <v>296</v>
      </c>
      <c r="F76" s="71" t="s">
        <v>297</v>
      </c>
      <c r="G76" s="59">
        <f>G75</f>
        <v>44425</v>
      </c>
      <c r="H76" s="60" t="str">
        <f t="shared" ref="H76:H79" si="0">H75</f>
        <v>Cục CS về QLHCTTXH</v>
      </c>
      <c r="I76" s="60" t="str">
        <f>I74</f>
        <v>Thôn Đông An Vĩnh, Đặc Khu Lý Sơn, Tỉnh Quảng Ngãi</v>
      </c>
      <c r="J76" s="17">
        <v>0</v>
      </c>
      <c r="K76" s="18">
        <v>0</v>
      </c>
      <c r="L76" s="62"/>
      <c r="M76" s="62"/>
    </row>
    <row r="77" spans="1:13" s="8" customFormat="1" ht="51" x14ac:dyDescent="0.2">
      <c r="A77" s="62" t="s">
        <v>282</v>
      </c>
      <c r="B77" s="80" t="s">
        <v>291</v>
      </c>
      <c r="C77" s="61"/>
      <c r="D77" s="21"/>
      <c r="E77" s="57" t="s">
        <v>187</v>
      </c>
      <c r="F77" s="71" t="s">
        <v>299</v>
      </c>
      <c r="G77" s="59"/>
      <c r="H77" s="60" t="str">
        <f t="shared" si="0"/>
        <v>Cục CS về QLHCTTXH</v>
      </c>
      <c r="I77" s="60" t="str">
        <f t="shared" ref="I77:I79" si="1">I75</f>
        <v>Thôn Đông An Vĩnh, Đặc Khu Lý Sơn, Tỉnh Quảng Ngãi</v>
      </c>
      <c r="J77" s="17">
        <v>0</v>
      </c>
      <c r="K77" s="18">
        <v>0</v>
      </c>
      <c r="L77" s="62"/>
      <c r="M77" s="62"/>
    </row>
    <row r="78" spans="1:13" s="8" customFormat="1" ht="51" x14ac:dyDescent="0.2">
      <c r="A78" s="62" t="s">
        <v>283</v>
      </c>
      <c r="B78" s="80" t="s">
        <v>292</v>
      </c>
      <c r="C78" s="61"/>
      <c r="D78" s="21"/>
      <c r="E78" s="57" t="s">
        <v>187</v>
      </c>
      <c r="F78" s="71" t="s">
        <v>300</v>
      </c>
      <c r="G78" s="59"/>
      <c r="H78" s="60" t="str">
        <f t="shared" si="0"/>
        <v>Cục CS về QLHCTTXH</v>
      </c>
      <c r="I78" s="60" t="str">
        <f t="shared" si="1"/>
        <v>Thôn Đông An Vĩnh, Đặc Khu Lý Sơn, Tỉnh Quảng Ngãi</v>
      </c>
      <c r="J78" s="17">
        <v>0</v>
      </c>
      <c r="K78" s="18">
        <v>0</v>
      </c>
      <c r="L78" s="62"/>
      <c r="M78" s="62"/>
    </row>
    <row r="79" spans="1:13" s="8" customFormat="1" ht="51" x14ac:dyDescent="0.2">
      <c r="A79" s="62" t="s">
        <v>284</v>
      </c>
      <c r="B79" s="80" t="s">
        <v>293</v>
      </c>
      <c r="C79" s="61"/>
      <c r="D79" s="21"/>
      <c r="E79" s="57" t="s">
        <v>187</v>
      </c>
      <c r="F79" s="71" t="s">
        <v>301</v>
      </c>
      <c r="G79" s="59"/>
      <c r="H79" s="60" t="str">
        <f t="shared" si="0"/>
        <v>Cục CS về QLHCTTXH</v>
      </c>
      <c r="I79" s="60" t="str">
        <f t="shared" si="1"/>
        <v>Thôn Đông An Vĩnh, Đặc Khu Lý Sơn, Tỉnh Quảng Ngãi</v>
      </c>
      <c r="J79" s="17">
        <v>0</v>
      </c>
      <c r="K79" s="18">
        <v>0</v>
      </c>
      <c r="L79" s="62"/>
      <c r="M79" s="62"/>
    </row>
    <row r="80" spans="1:13" s="69" customFormat="1" ht="89.25" x14ac:dyDescent="0.2">
      <c r="A80" s="68">
        <v>10</v>
      </c>
      <c r="B80" s="63" t="s">
        <v>302</v>
      </c>
      <c r="C80" s="64"/>
      <c r="D80" s="12"/>
      <c r="E80" s="65"/>
      <c r="F80" s="66" t="s">
        <v>303</v>
      </c>
      <c r="G80" s="53">
        <v>44829</v>
      </c>
      <c r="H80" s="54" t="str">
        <f>H79</f>
        <v>Cục CS về QLHCTTXH</v>
      </c>
      <c r="I80" s="54" t="s">
        <v>304</v>
      </c>
      <c r="J80" s="17">
        <v>0</v>
      </c>
      <c r="K80" s="18">
        <v>0</v>
      </c>
      <c r="L80" s="67">
        <f>L74</f>
        <v>46136</v>
      </c>
      <c r="M80" s="68"/>
    </row>
    <row r="81" spans="1:13" s="8" customFormat="1" ht="89.25" x14ac:dyDescent="0.2">
      <c r="A81" s="62" t="s">
        <v>285</v>
      </c>
      <c r="B81" s="80" t="s">
        <v>305</v>
      </c>
      <c r="C81" s="61"/>
      <c r="D81" s="21"/>
      <c r="E81" s="57" t="s">
        <v>307</v>
      </c>
      <c r="F81" s="71" t="s">
        <v>309</v>
      </c>
      <c r="G81" s="59">
        <v>45076</v>
      </c>
      <c r="H81" s="60" t="str">
        <f t="shared" ref="H81:H83" si="2">H80</f>
        <v>Cục CS về QLHCTTXH</v>
      </c>
      <c r="I81" s="60" t="s">
        <v>304</v>
      </c>
      <c r="J81" s="17">
        <v>0</v>
      </c>
      <c r="K81" s="18">
        <v>0</v>
      </c>
      <c r="L81" s="62"/>
      <c r="M81" s="62"/>
    </row>
    <row r="82" spans="1:13" s="8" customFormat="1" ht="89.25" x14ac:dyDescent="0.2">
      <c r="A82" s="62" t="s">
        <v>286</v>
      </c>
      <c r="B82" s="80" t="s">
        <v>306</v>
      </c>
      <c r="C82" s="61"/>
      <c r="D82" s="21"/>
      <c r="E82" s="57" t="s">
        <v>296</v>
      </c>
      <c r="F82" s="71" t="s">
        <v>310</v>
      </c>
      <c r="G82" s="59">
        <v>44557</v>
      </c>
      <c r="H82" s="60" t="str">
        <f t="shared" si="2"/>
        <v>Cục CS về QLHCTTXH</v>
      </c>
      <c r="I82" s="60" t="s">
        <v>304</v>
      </c>
      <c r="J82" s="17">
        <v>0</v>
      </c>
      <c r="K82" s="18">
        <v>0</v>
      </c>
      <c r="L82" s="62"/>
      <c r="M82" s="62"/>
    </row>
    <row r="83" spans="1:13" s="8" customFormat="1" ht="89.25" x14ac:dyDescent="0.2">
      <c r="A83" s="62" t="s">
        <v>287</v>
      </c>
      <c r="B83" s="80" t="s">
        <v>312</v>
      </c>
      <c r="C83" s="61"/>
      <c r="D83" s="61"/>
      <c r="E83" s="61" t="s">
        <v>308</v>
      </c>
      <c r="F83" s="59" t="s">
        <v>311</v>
      </c>
      <c r="G83" s="59">
        <v>44375</v>
      </c>
      <c r="H83" s="60" t="str">
        <f t="shared" si="2"/>
        <v>Cục CS về QLHCTTXH</v>
      </c>
      <c r="I83" s="60" t="s">
        <v>304</v>
      </c>
      <c r="J83" s="17">
        <v>0</v>
      </c>
      <c r="K83" s="18">
        <v>0</v>
      </c>
      <c r="L83" s="62"/>
      <c r="M83" s="62"/>
    </row>
    <row r="84" spans="1:13" ht="89.25" x14ac:dyDescent="0.2">
      <c r="A84" s="62" t="s">
        <v>288</v>
      </c>
      <c r="B84" s="80" t="s">
        <v>313</v>
      </c>
      <c r="C84" s="61"/>
      <c r="D84" s="61"/>
      <c r="E84" s="61" t="s">
        <v>187</v>
      </c>
      <c r="F84" s="71" t="s">
        <v>314</v>
      </c>
      <c r="G84" s="59">
        <v>45632</v>
      </c>
      <c r="H84" s="60" t="str">
        <f>H83</f>
        <v>Cục CS về QLHCTTXH</v>
      </c>
      <c r="I84" s="60" t="s">
        <v>304</v>
      </c>
      <c r="J84" s="17">
        <v>0</v>
      </c>
      <c r="K84" s="18">
        <v>0</v>
      </c>
      <c r="L84" s="62"/>
      <c r="M84" s="62"/>
    </row>
  </sheetData>
  <autoFilter ref="A2:N73" xr:uid="{00000000-0009-0000-0000-000000000000}"/>
  <phoneticPr fontId="12" type="noConversion"/>
  <dataValidations count="3">
    <dataValidation type="decimal" allowBlank="1" showInputMessage="1" showErrorMessage="1" promptTitle="Nhập đúng định dạng" prompt="Nhập giá trị phần trăm (%) từ 0 - 100_x000a_" sqref="K3:K35 K37:K84" xr:uid="{00000000-0002-0000-0000-000000000000}">
      <formula1>0</formula1>
      <formula2>100</formula2>
    </dataValidation>
    <dataValidation type="date" allowBlank="1" showInputMessage="1" showErrorMessage="1" promptTitle="Nhập đúng định dạng" prompt="Nhập đúng định dạng ngày dd/mm/yyyy" sqref="G3:G24" xr:uid="{00000000-0002-0000-0000-000001000000}">
      <formula1>1</formula1>
      <formula2>109575</formula2>
    </dataValidation>
    <dataValidation type="whole" allowBlank="1" showInputMessage="1" showErrorMessage="1" promptTitle="Nhập đúng định dạnh số" prompt="Nhập đúng định dạnh số" sqref="J3:J35 J37:J84" xr:uid="{00000000-0002-0000-0000-000002000000}">
      <formula1>0</formula1>
      <formula2>1E+30</formula2>
    </dataValidation>
  </dataValidations>
  <pageMargins left="0.31" right="0.2" top="0.75" bottom="0.75" header="0.3" footer="0.3"/>
  <pageSetup paperSize="9" scale="75" orientation="landscape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Lj8QgUreY2QeIIkXBJJ0aDM6AvVZGl6x4S7sRwIWuUc=</DigestValue>
    </Reference>
    <Reference Type="http://www.w3.org/2000/09/xmldsig#Object" URI="#idOfficeObject">
      <DigestMethod Algorithm="http://www.w3.org/2001/04/xmlenc#sha256"/>
      <DigestValue>QDORPnC1crbKwgjhh3bsBnjoeBz7S1kykUYpIZkW/ao=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QK0xFfF3+AtBKyl1EYcknhgJNyqAcP0yEXVjdMPlGo0=</DigestValue>
    </Reference>
  </SignedInfo>
  <SignatureValue>on8geKi+5ojiW8iebnQB+4zKCMEdl5kqo+8lNp7IDw3Ck0ZSJIk1XYvJMXlctgN8Swo6Q6Zq2H51
8l3GtpaAGdZJMhOEHMD8wUmvhj6xZxspo4qhMUbYF0sCG1xGD4NHcp9UdFiOEE8cZaNXKJBjsZvv
ABIa8wpq1Kz+Hl+zFv6eRXti4LGMc+UEMi1wbrXQBrvA+Swk0neu5c9LtFn3+ZkFxWrRuJAE4q+Y
Ber0yWeXyMEe8rxJ6eAD/wGEt0txBPNtNZc5P6RvuAnOdyHqRhXB1aEugxhN1bOiEIBjmHcKSFal
Ikwv0D3huxN6lplFnq14QVk+mC8IkNTSM+erlA==</SignatureValue>
  <KeyInfo>
    <X509Data>
      <X509Certificate>MIIFCzCCA/OgAwIBAgIQVAEWPFwvjSgOxLuBxocCAjANBgkqhkiG9w0BAQsFADAwMQ4wDAYDVQQDDAVXSU5DQTERMA8GA1UECgwIV0lOR1JPVVAxCzAJBgNVBAYTAlZOMB4XDTIzMTIxNTA5NTI0NFoXDTI3MDYxMjA5NTI0NFowgb4xCzAJBgNVBAYTAlZOMRcwFQYDVQQIDA5I4buTIENow60gTWluaDE6MDgGA1UECgwxQ8OUTkcgVFkgQ+G7lCBQSOG6pk4gVuG6rE4gVOG6okkgQknhu4JOIEjhuqJJIMOCVTE6MDgGA1UEAwwxQ8OUTkcgVFkgQ+G7lCBQSOG6pk4gVuG6rE4gVOG6okkgQknhu4JOIEjhuqJJIMOCVTEeMBwGCgmSJomT8ixkAQEMDk1TVDowMzAyMDIwMDI3MIIBIjANBgkqhkiG9w0BAQEFAAOCAQ8AMIIBCgKCAQEA3RpvK+uv4GQkiMiPPplp5+qrbgJFIJ6aczAKsEXtVDUaJaJIm4j6wezNTRoup1KDX1HsnEV00xSBHxUqdyghSdjXPGyxi/NBD0VTbh5PIDLenrKNkgNggXt90hLUZ9d+z70m50DDrO4hZ0sFBBe0AluzKT8Sa/HarKmPr/SgPFdafnyvGOABY6WLE/S3NFZXuequGutFm11qtfDvjnSosClMZ2+Tk8OPpy3Jn4JJhtkuztZU/P270NXv9eE/2NJGeXQPQ0ucx8zv/nsO0hEx5yuTzOs0swfbMYecELqaiq/36ngEJvw81AVoCjhVOSI7767adPuQ7v6iCQX1wfum8QIDAQABo4IBkDCCAYwwDAYDVR0TAQH/BAIwADAfBgNVHSMEGDAWgBTA//2IGgyI6a+786K5lI213++CQjCBmAYIKwYBBQUHAQEEgYswgYgwMgYIKwYBBQUHMAKGJmh0dHBzOi8vcm9vdGNhLmdvdi52bi9jcnQvdm5yY2EyNTYucDdiMC8GCCsGAQUFBzAChiNodHRwczovL3Jvb3RjYS5nb3Yudm4vY3J0L1dJTkNBLnA3YjAhBggrBgEFBQcwAYYVaHR0cDovL29jc3Aud2luY2Eub3JnMDQGA1UdJQQtMCsGCCsGAQUFBwMCBggrBgEFBQcDBAYKKwYBBAGCNwoDDAYJKoZIhvcvAQEFMFsGA1UdHwRUMFIwUKAYoBaGFGh0dHA6Ly9jcmwud2luY2Eub3JnojSkMjAwMQ4wDAYDVQQDDAVXSU5DQTERMA8GA1UECgwIV0lOR1JPVVAxCzAJBgNVBAYTAlZOMB0GA1UdDgQWBBSJaAaK1obSrwtd87HKxHdcMNwkbzAOBgNVHQ8BAf8EBAMCBPAwDQYJKoZIhvcNAQELBQADggEBAFteLBbGYcQdxGhjq88WF8KlUE+M2kRzdQBeoE8yl+uzXZjG47d1SxUCfpoVxhMbWWZTYj2Cm9fS0m/MB3BIzBqWJi6cjuTpcokEO7m4B8Az9jrT72WKEgQ6DpLE44LSUcMmA0WmHQiVIXralzbcTS+IGkBlj1yg7syE5s+8On601HDpkg7AijoEO8tEu9MWaAWxq3uVLKt+7b0EKekeF54glXK5Bho14EDOZJXIIArnSu8Hd850ckWlavfO9TuOZ3JRGu+fJXFrLe7Xt/CPmfkCEWtQ562hy0QvsUL6Bpt2aNSf6+CZCsVDcsvzCby3S+KIl+qGZnfosx7KzGfPwjA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+IuvSV6coIRrbAWmQaBMuFh3JeUK9fg/6t2EtZ0qFDs=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oKwLH8BRzs/t5OKf/JxfyKQOsZQ89gjjW60Z3BwRlIc=</DigestValue>
      </Reference>
      <Reference URI="/xl/sharedStrings.xml?ContentType=application/vnd.openxmlformats-officedocument.spreadsheetml.sharedStrings+xml">
        <DigestMethod Algorithm="http://www.w3.org/2001/04/xmlenc#sha256"/>
        <DigestValue>COAnDJQMPoMPoEsqPI5VgwG+wSpXC4zIG7UJ3WTwrWA=</DigestValue>
      </Reference>
      <Reference URI="/xl/styles.xml?ContentType=application/vnd.openxmlformats-officedocument.spreadsheetml.styles+xml">
        <DigestMethod Algorithm="http://www.w3.org/2001/04/xmlenc#sha256"/>
        <DigestValue>LAK4RR+vQKXcL4gc9xh8YMoxQxq06m6Rx15x7Vyeb8M=</DigestValue>
      </Reference>
      <Reference URI="/xl/theme/theme1.xml?ContentType=application/vnd.openxmlformats-officedocument.theme+xml">
        <DigestMethod Algorithm="http://www.w3.org/2001/04/xmlenc#sha256"/>
        <DigestValue>5gKatJWEFLi7hisX/+06cI0VE+YaB9iOlmBxzKMdG9Q=</DigestValue>
      </Reference>
      <Reference URI="/xl/workbook.xml?ContentType=application/vnd.openxmlformats-officedocument.spreadsheetml.sheet.main+xml">
        <DigestMethod Algorithm="http://www.w3.org/2001/04/xmlenc#sha256"/>
        <DigestValue>E2YPL05a+SiRE6JXgJG9BSJthswpvHwWwZTFHIllVsc=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ZkDQyEgYGU9VWQUNuZRxStBchpVyqLVXrS6tCWDYSE4=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2026-05-19T04:22:33Z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16.0.19929/27</OfficeVersion>
          <ApplicationVersion>16.0.19929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2026-05-19T04:22:33Z</xd:SigningTime>
          <xd:SigningCertificate>
            <xd:Cert>
              <xd:CertDigest>
                <DigestMethod Algorithm="http://www.w3.org/2001/04/xmlenc#sha256"/>
                <DigestValue>k4jkG0uGoMxRg4/HJucRuiNp6SE1VMMmih9m2H8CBQk=</DigestValue>
              </xd:CertDigest>
              <xd:IssuerSerial>
                <X509IssuerName>C=VN, O=WINGROUP, CN=WINCA</X509IssuerName>
                <X509SerialNumber>111660794938022606353851569052313911810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CDCCA/CgAwIBAgIRAMt8BGomVQ8X4FJnM1jTKnQwDQYJKoZIhvcNAQELBQAwgaMxCzAJBgNVBAYTAlZOMTMwMQYDVQQKDCpNaW5pc3RyeSBvZiBJbmZvcm1hdGlvbiBhbmQgQ29tbXVuaWNhdGlvbnMxPDA6BgNVBAsMM05hdGlvbmFsIENlbnRyZSBvZiBEaWdpdGFsIFNpZ25hdHVyZSBBdXRoZW50aWNhdGlvbjEhMB8GA1UEAwwYVmlldG5hbSBOYXRpb25hbCBSb290IENBMB4XDTIyMDYxNTA4NDcyMloXDTI3MDYxNTA4NDcyM1owMDEOMAwGA1UEAwwFV0lOQ0ExETAPBgNVBAoMCFdJTkdST1VQMQswCQYDVQQGEwJWTjCCASIwDQYJKoZIhvcNAQEBBQADggEPADCCAQoCggEBANOh3iobG2zTg0B8/poWSeHQVKXDZID0j1qgNU1mLoOmB3Qya70tqx8QHblZs+QDWBXivLfm+iyXwRzuKtQzjbI+i3w0Qui1s0CupVCwKowwvQDDC3bliC6/RSoPuTX2YIKNWX5XBzjTlnUcW40dK/09SBe7wPp/AAtNoHyFp1pdRKSQd133T6usOQsLGEQOIFTVMkFWfyq7ofmOQXDLyz5Lkfs5ZpF7HjCxwHprAPKBZbrthnHGJXKsdIPsSYP6QFoAqDYPzSaAOgtSk2JwV9sgpS/hBo4I8mZJFWg5GU6pstuF9pGOEV7fFnZ1bdxljbQXmD1a0M9kY0KxG2lGpRcCAwEAAaOCAacwggGjMEIGCCsGAQUFBwEBBDYwNDAyBggrBgEFBQcwAoYmaHR0cHM6Ly9yb290Y2EuZ292LnZuL2NydC92bnJjYTI1Ni5wN2IwgeAGA1UdIwSB2DCB1YAUfvCH7bG4nfsIg2+kFv3xuKximwGhgamkgaYwgaMxCzAJBgNVBAYTAlZOMTMwMQYDVQQKDCpNaW5pc3RyeSBvZiBJbmZvcm1hdGlvbiBhbmQgQ29tbXVuaWNhdGlvbnMxPDA6BgNVBAsMM05hdGlvbmFsIENlbnRyZSBvZiBEaWdpdGFsIFNpZ25hdHVyZSBBdXRoZW50aWNhdGlvbjEhMB8GA1UEAwwYVmlldG5hbSBOYXRpb25hbCBSb290IENBghEAlZK7jO6tWiSmuPcdfTI7WjASBgNVHRMBAf8ECDAGAQH/AgEAMDcGA1UdHwQwMC4wLKAqoCiGJmh0dHBzOi8vcm9vdGNhLmdvdi52bi9jcmwvdm5yY2EyNTYuY3JsMA4GA1UdDwEB/wQEAwIBhjAdBgNVHQ4EFgQUwP/9iBoMiOmvu/OiuZSNtd/vgkIwDQYJKoZIhvcNAQELBQADggIBAHXvEPUw0Wvvy1tYYYQYCFUAMLEV4d5TFYR5jJSjnDZDsDMp0tu1keOoWhIdurucfnZL4lIhp75BlL8uj2RmPHwvqypZMOycEr7JAl/RcxOHGZ5s+FGwFvJxGIF+HwuAI8ksb5JVyPllKvvwH39ppf56M/s5c1Gz47xr5/okjkijJzD0gIvldCQ3JM1/Zn+voy+eTjaLa/JO9w2pmB6Yws9pNLWXWlGniOFXshispS2u7nunzDZ3gJDI5uaiQxHDPvAf09GG7ZXJRAdyiEv6zfhCFUAWk01Bw0SBEYLuIXi1DwuUuZLOQgbLc1f52MX4oQdFEMAtqib2m+rI3Vl6by32fmiHy2njkEjySVPIvgNQ4/BdCtD8MawHvGnYsYI/HcYcuzGEqcKTz31ND77SWMWSpU8aUruLcSgP0qhNxCeaWmLQw/2gG/nd8LgmXcHJIWr4/HdxPGnHkjDiwUTlpxy5sdP05kuEsfEbj15ROuGCycMAA3h3pW4XvCgcGgCKCNwHLqAjZNTRCI+ifNhvP5HxY0ZVh4H3RmJjr4yyza0rfIRsP7ZR/LW6Z4mLf3vFrV1jBV35hddX8yKfbzjA/hpHDU0hHFNXk+Ex93ztndj6Ml4IJMYx2bQHomUMfdGPLV9EIYhI/+fzDF2WjW/F/53daLZO0ciDCow0j1p+QGBe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CBS V1</vt:lpstr>
      <vt:lpstr>'CBS V1'!Print_Area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SeagullShipping VN</cp:lastModifiedBy>
  <cp:lastPrinted>2026-04-24T11:13:01Z</cp:lastPrinted>
  <dcterms:created xsi:type="dcterms:W3CDTF">2026-02-03T04:45:12Z</dcterms:created>
  <dcterms:modified xsi:type="dcterms:W3CDTF">2026-04-24T11:16:43Z</dcterms:modified>
</cp:coreProperties>
</file>